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8047731-90E1-4A0C-ACBF-40AFA0DB45A2}" xr6:coauthVersionLast="47" xr6:coauthVersionMax="47" xr10:uidLastSave="{00000000-0000-0000-0000-000000000000}"/>
  <bookViews>
    <workbookView xWindow="-120" yWindow="-120" windowWidth="20730" windowHeight="11160" tabRatio="808" firstSheet="10" activeTab="19" xr2:uid="{00000000-000D-0000-FFFF-FFFF00000000}"/>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O27" i="86" s="1"/>
  <c r="F12" i="86" s="1"/>
  <c r="Q30" i="87"/>
  <c r="O27" i="87" s="1"/>
  <c r="Q30" i="88"/>
  <c r="O27" i="88" s="1"/>
  <c r="Q30" i="89"/>
  <c r="O27" i="89" s="1"/>
  <c r="F12" i="89" s="1"/>
  <c r="Q30" i="79"/>
  <c r="Q30" i="81"/>
  <c r="O27" i="81" s="1"/>
  <c r="F12" i="81" s="1"/>
  <c r="Q30" i="84"/>
  <c r="O27" i="84" s="1"/>
  <c r="F12" i="84" s="1"/>
  <c r="Q30" i="82"/>
  <c r="O27" i="82" s="1"/>
  <c r="F12" i="82" s="1"/>
  <c r="Q30" i="80"/>
  <c r="O27" i="80" s="1"/>
  <c r="Q30" i="2"/>
  <c r="O27" i="2" s="1"/>
  <c r="O27" i="79"/>
  <c r="F12" i="79" s="1"/>
  <c r="AN18" i="74"/>
  <c r="AG18" i="74" s="1"/>
  <c r="X18" i="74" s="1"/>
  <c r="O16" i="74" s="1"/>
  <c r="H50" i="94" s="1"/>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G38" i="94" s="1"/>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L33" i="94"/>
  <c r="M33" i="94"/>
  <c r="N33" i="94"/>
  <c r="P33" i="94"/>
  <c r="P32"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M40" i="94"/>
  <c r="N40" i="94"/>
  <c r="P40" i="94"/>
  <c r="Q40" i="94"/>
  <c r="R40" i="94"/>
  <c r="S40" i="94"/>
  <c r="T40" i="94"/>
  <c r="U40" i="94"/>
  <c r="V40" i="94"/>
  <c r="H41" i="94"/>
  <c r="I41" i="94"/>
  <c r="J41" i="94"/>
  <c r="K41" i="94"/>
  <c r="L41" i="94"/>
  <c r="M41" i="94"/>
  <c r="N41" i="94"/>
  <c r="P41" i="94"/>
  <c r="Q41" i="94"/>
  <c r="R41" i="94"/>
  <c r="S41" i="94"/>
  <c r="T41" i="94"/>
  <c r="U41" i="94"/>
  <c r="V41" i="94"/>
  <c r="W38" i="94"/>
  <c r="W32" i="94"/>
  <c r="W31" i="94" s="1"/>
  <c r="AK31" i="99"/>
  <c r="K31" i="94" l="1"/>
  <c r="P31" i="94"/>
  <c r="P26" i="94" s="1"/>
  <c r="L38" i="94"/>
  <c r="L37" i="94" s="1"/>
  <c r="X30" i="94"/>
  <c r="M32" i="94"/>
  <c r="M31" i="94" s="1"/>
  <c r="M26" i="94" s="1"/>
  <c r="J38" i="94"/>
  <c r="L32" i="94"/>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K31" i="76"/>
  <c r="J52" i="94" s="1"/>
  <c r="G43" i="94"/>
  <c r="AK31" i="2"/>
  <c r="G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000-000001000000}">
      <text>
        <r>
          <rPr>
            <b/>
            <sz val="9"/>
            <color indexed="81"/>
            <rFont val="ＭＳ Ｐゴシック"/>
            <family val="3"/>
            <charset val="128"/>
          </rPr>
          <t>説明文が表示されます</t>
        </r>
      </text>
    </comment>
    <comment ref="P49" authorId="0" shapeId="0" xr:uid="{00000000-0006-0000-0000-000002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xr:uid="{00000000-0006-0000-0000-000003000000}">
      <text>
        <r>
          <rPr>
            <b/>
            <sz val="11"/>
            <color indexed="81"/>
            <rFont val="ＭＳ Ｐゴシック"/>
            <family val="3"/>
            <charset val="128"/>
          </rPr>
          <t xml:space="preserve">産業分類をメニューから選んでください。
</t>
        </r>
      </text>
    </comment>
    <comment ref="N54" authorId="0" shapeId="0" xr:uid="{00000000-0006-0000-0000-000004000000}">
      <text>
        <r>
          <rPr>
            <b/>
            <sz val="11"/>
            <color indexed="81"/>
            <rFont val="ＭＳ Ｐゴシック"/>
            <family val="3"/>
            <charset val="128"/>
          </rPr>
          <t>事業の種類を具体的に記載してください。</t>
        </r>
      </text>
    </comment>
    <comment ref="K89" authorId="0" shapeId="0" xr:uid="{00000000-0006-0000-0000-000005000000}">
      <text>
        <r>
          <rPr>
            <b/>
            <sz val="10"/>
            <color indexed="81"/>
            <rFont val="ＭＳ Ｐゴシック"/>
            <family val="3"/>
            <charset val="128"/>
          </rPr>
          <t>特別管理産業廃棄物の種類数は、種類ごとのシートから自動的に計算されます。</t>
        </r>
      </text>
    </comment>
    <comment ref="K90" authorId="0" shapeId="0" xr:uid="{00000000-0006-0000-0000-00000600000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xr:uid="{00000000-0006-0000-0000-000007000000}">
      <text>
        <r>
          <rPr>
            <b/>
            <sz val="10"/>
            <color indexed="81"/>
            <rFont val="ＭＳ Ｐゴシック"/>
            <family val="3"/>
            <charset val="128"/>
          </rPr>
          <t>特別管理産業廃棄物の種類数は、種類ごとのシートから自動的に計算されます。</t>
        </r>
      </text>
    </comment>
    <comment ref="K105" authorId="0" shapeId="0" xr:uid="{00000000-0006-0000-0000-00000800000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xr:uid="{00000000-0006-0000-0000-000009000000}">
      <text>
        <r>
          <rPr>
            <b/>
            <sz val="11"/>
            <color indexed="81"/>
            <rFont val="ＭＳ Ｐゴシック"/>
            <family val="3"/>
            <charset val="128"/>
          </rPr>
          <t>種類ごとのシートから自動的に計算されます。</t>
        </r>
      </text>
    </comment>
    <comment ref="K145" authorId="0" shapeId="0" xr:uid="{00000000-0006-0000-0000-00000A000000}">
      <text>
        <r>
          <rPr>
            <b/>
            <sz val="11"/>
            <color indexed="81"/>
            <rFont val="ＭＳ Ｐゴシック"/>
            <family val="3"/>
            <charset val="128"/>
          </rPr>
          <t>種類ごとのシートから自動的に計算されます。</t>
        </r>
      </text>
    </comment>
    <comment ref="K157" authorId="0" shapeId="0" xr:uid="{00000000-0006-0000-0000-00000B000000}">
      <text>
        <r>
          <rPr>
            <b/>
            <sz val="11"/>
            <color indexed="81"/>
            <rFont val="ＭＳ Ｐゴシック"/>
            <family val="3"/>
            <charset val="128"/>
          </rPr>
          <t>種類ごとのシートから自動的に計算されます。</t>
        </r>
      </text>
    </comment>
    <comment ref="K158" authorId="0" shapeId="0" xr:uid="{00000000-0006-0000-0000-00000C000000}">
      <text>
        <r>
          <rPr>
            <b/>
            <sz val="11"/>
            <color indexed="81"/>
            <rFont val="ＭＳ Ｐゴシック"/>
            <family val="3"/>
            <charset val="128"/>
          </rPr>
          <t>種類ごとのシートから自動的に計算されます。</t>
        </r>
      </text>
    </comment>
    <comment ref="K169" authorId="0" shapeId="0" xr:uid="{00000000-0006-0000-0000-00000D000000}">
      <text>
        <r>
          <rPr>
            <b/>
            <sz val="11"/>
            <color indexed="81"/>
            <rFont val="ＭＳ Ｐゴシック"/>
            <family val="3"/>
            <charset val="128"/>
          </rPr>
          <t>種類ごとのシートから自動的に計算されます。</t>
        </r>
      </text>
    </comment>
    <comment ref="K170" authorId="0" shapeId="0" xr:uid="{00000000-0006-0000-0000-00000E000000}">
      <text>
        <r>
          <rPr>
            <b/>
            <sz val="11"/>
            <color indexed="81"/>
            <rFont val="ＭＳ Ｐゴシック"/>
            <family val="3"/>
            <charset val="128"/>
          </rPr>
          <t>種類ごとのシートから自動的に計算されます。</t>
        </r>
      </text>
    </comment>
    <comment ref="K183" authorId="0" shapeId="0" xr:uid="{00000000-0006-0000-0000-00000F000000}">
      <text>
        <r>
          <rPr>
            <b/>
            <sz val="11"/>
            <color indexed="81"/>
            <rFont val="ＭＳ Ｐゴシック"/>
            <family val="3"/>
            <charset val="128"/>
          </rPr>
          <t>種類ごとのシートから自動的に計算されます。</t>
        </r>
      </text>
    </comment>
    <comment ref="K195" authorId="0" shapeId="0" xr:uid="{00000000-0006-0000-0000-000010000000}">
      <text>
        <r>
          <rPr>
            <b/>
            <sz val="11"/>
            <color indexed="81"/>
            <rFont val="ＭＳ Ｐゴシック"/>
            <family val="3"/>
            <charset val="128"/>
          </rPr>
          <t>種類ごとのシートから自動的に計算されます。</t>
        </r>
      </text>
    </comment>
    <comment ref="K208" authorId="0" shapeId="0" xr:uid="{00000000-0006-0000-0000-000011000000}">
      <text>
        <r>
          <rPr>
            <b/>
            <sz val="11"/>
            <color indexed="81"/>
            <rFont val="ＭＳ Ｐゴシック"/>
            <family val="3"/>
            <charset val="128"/>
          </rPr>
          <t>種類ごとのシートから自動的に計算されます。</t>
        </r>
      </text>
    </comment>
    <comment ref="K209" authorId="0" shapeId="0" xr:uid="{00000000-0006-0000-0000-000012000000}">
      <text>
        <r>
          <rPr>
            <b/>
            <sz val="11"/>
            <color indexed="81"/>
            <rFont val="ＭＳ Ｐゴシック"/>
            <family val="3"/>
            <charset val="128"/>
          </rPr>
          <t>種類ごとのシートから自動的に計算されます。</t>
        </r>
      </text>
    </comment>
    <comment ref="K210" authorId="0" shapeId="0" xr:uid="{00000000-0006-0000-0000-000013000000}">
      <text>
        <r>
          <rPr>
            <b/>
            <sz val="11"/>
            <color indexed="81"/>
            <rFont val="ＭＳ Ｐゴシック"/>
            <family val="3"/>
            <charset val="128"/>
          </rPr>
          <t>種類ごとのシートから自動的に計算されます。</t>
        </r>
      </text>
    </comment>
    <comment ref="K211" authorId="0" shapeId="0" xr:uid="{00000000-0006-0000-0000-000014000000}">
      <text>
        <r>
          <rPr>
            <b/>
            <sz val="11"/>
            <color indexed="81"/>
            <rFont val="ＭＳ Ｐゴシック"/>
            <family val="3"/>
            <charset val="128"/>
          </rPr>
          <t>種類ごとのシートから自動的に計算されます。</t>
        </r>
      </text>
    </comment>
    <comment ref="K212" authorId="0" shapeId="0" xr:uid="{00000000-0006-0000-0000-000015000000}">
      <text>
        <r>
          <rPr>
            <b/>
            <sz val="11"/>
            <color indexed="81"/>
            <rFont val="ＭＳ Ｐゴシック"/>
            <family val="3"/>
            <charset val="128"/>
          </rPr>
          <t>種類ごとのシートから自動的に計算されます。</t>
        </r>
      </text>
    </comment>
    <comment ref="K225" authorId="0" shapeId="0" xr:uid="{00000000-0006-0000-0000-000016000000}">
      <text>
        <r>
          <rPr>
            <b/>
            <sz val="11"/>
            <color indexed="81"/>
            <rFont val="ＭＳ Ｐゴシック"/>
            <family val="3"/>
            <charset val="128"/>
          </rPr>
          <t>種類ごとのシートから自動的に計算されます。</t>
        </r>
      </text>
    </comment>
    <comment ref="K226" authorId="0" shapeId="0" xr:uid="{00000000-0006-0000-0000-000017000000}">
      <text>
        <r>
          <rPr>
            <b/>
            <sz val="11"/>
            <color indexed="81"/>
            <rFont val="ＭＳ Ｐゴシック"/>
            <family val="3"/>
            <charset val="128"/>
          </rPr>
          <t>種類ごとのシートから自動的に計算されます。</t>
        </r>
      </text>
    </comment>
    <comment ref="K227" authorId="0" shapeId="0" xr:uid="{00000000-0006-0000-0000-000018000000}">
      <text>
        <r>
          <rPr>
            <b/>
            <sz val="11"/>
            <color indexed="81"/>
            <rFont val="ＭＳ Ｐゴシック"/>
            <family val="3"/>
            <charset val="128"/>
          </rPr>
          <t>種類ごとのシートから自動的に計算されます。</t>
        </r>
      </text>
    </comment>
    <comment ref="K228" authorId="0" shapeId="0" xr:uid="{00000000-0006-0000-0000-000019000000}">
      <text>
        <r>
          <rPr>
            <b/>
            <sz val="11"/>
            <color indexed="81"/>
            <rFont val="ＭＳ Ｐゴシック"/>
            <family val="3"/>
            <charset val="128"/>
          </rPr>
          <t>種類ごとのシートから自動的に計算されます。</t>
        </r>
      </text>
    </comment>
    <comment ref="K229" authorId="0" shapeId="0" xr:uid="{00000000-0006-0000-0000-00001A000000}">
      <text>
        <r>
          <rPr>
            <b/>
            <sz val="11"/>
            <color indexed="81"/>
            <rFont val="ＭＳ Ｐゴシック"/>
            <family val="3"/>
            <charset val="128"/>
          </rPr>
          <t>種類ごとのシートから自動的に計算されます。</t>
        </r>
      </text>
    </comment>
    <comment ref="M241" authorId="0" shapeId="0" xr:uid="{00000000-0006-0000-0000-00001B00000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100-000001000000}">
      <text>
        <r>
          <rPr>
            <sz val="10"/>
            <color indexed="81"/>
            <rFont val="ＭＳ Ｐゴシック"/>
            <family val="3"/>
            <charset val="128"/>
          </rPr>
          <t>「表紙」シートで選択された○印が自動的に反映されます。</t>
        </r>
      </text>
    </comment>
    <comment ref="AT4" authorId="0" shapeId="0" xr:uid="{00000000-0006-0000-0100-000002000000}">
      <text>
        <r>
          <rPr>
            <sz val="10"/>
            <color indexed="81"/>
            <rFont val="ＭＳ Ｐゴシック"/>
            <family val="3"/>
            <charset val="128"/>
          </rPr>
          <t>「表紙」シートで選択された○印が自動的に反映されます。</t>
        </r>
      </text>
    </comment>
    <comment ref="AE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1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1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100-00000C000000}">
      <text>
        <r>
          <rPr>
            <sz val="9"/>
            <color indexed="81"/>
            <rFont val="ＭＳ Ｐゴシック"/>
            <family val="3"/>
            <charset val="128"/>
          </rPr>
          <t>同上</t>
        </r>
      </text>
    </comment>
    <comment ref="O18" authorId="0" shapeId="0" xr:uid="{00000000-0006-0000-0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100-00000E000000}">
      <text>
        <r>
          <rPr>
            <sz val="9"/>
            <color indexed="81"/>
            <rFont val="ＭＳ Ｐゴシック"/>
            <family val="3"/>
            <charset val="128"/>
          </rPr>
          <t>⑧、⑨、※3及びｂの合計から自動的に計算されます。</t>
        </r>
      </text>
    </comment>
    <comment ref="AG18" authorId="0" shapeId="0" xr:uid="{00000000-0006-0000-0100-00000F000000}">
      <text>
        <r>
          <rPr>
            <sz val="9"/>
            <color indexed="81"/>
            <rFont val="ＭＳ Ｐゴシック"/>
            <family val="3"/>
            <charset val="128"/>
          </rPr>
          <t>右にあるｂ-1およびｂ-2から、自動的に計算されます。</t>
        </r>
      </text>
    </comment>
    <comment ref="AN18" authorId="0" shapeId="0" xr:uid="{00000000-0006-0000-0100-000010000000}">
      <text>
        <r>
          <rPr>
            <sz val="9"/>
            <color indexed="81"/>
            <rFont val="ＭＳ Ｐゴシック"/>
            <family val="3"/>
            <charset val="128"/>
          </rPr>
          <t>右側にある3つの委託目的別内訳量から、自動的に計算されます。</t>
        </r>
      </text>
    </comment>
    <comment ref="AT18" authorId="0" shapeId="0" xr:uid="{00000000-0006-0000-0100-000011000000}">
      <text>
        <r>
          <rPr>
            <sz val="9"/>
            <color indexed="81"/>
            <rFont val="ＭＳ Ｐゴシック"/>
            <family val="3"/>
            <charset val="128"/>
          </rPr>
          <t>同上</t>
        </r>
      </text>
    </comment>
    <comment ref="O21" authorId="0" shapeId="0" xr:uid="{00000000-0006-0000-0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100-000015000000}">
      <text>
        <r>
          <rPr>
            <sz val="9"/>
            <color indexed="81"/>
            <rFont val="ＭＳ Ｐゴシック"/>
            <family val="3"/>
            <charset val="128"/>
          </rPr>
          <t>前年度（令和５年度）の実績を記入してください。</t>
        </r>
      </text>
    </comment>
    <comment ref="O24" authorId="0" shapeId="0" xr:uid="{00000000-0006-0000-0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100-000018000000}">
      <text>
        <r>
          <rPr>
            <sz val="9"/>
            <color indexed="81"/>
            <rFont val="ＭＳ Ｐゴシック"/>
            <family val="3"/>
            <charset val="128"/>
          </rPr>
          <t>前年度（令和５年度）の実績を記入してください。</t>
        </r>
      </text>
    </comment>
    <comment ref="F26" authorId="0" shapeId="0" xr:uid="{00000000-0006-0000-0100-000019000000}">
      <text>
        <r>
          <rPr>
            <sz val="9"/>
            <color indexed="81"/>
            <rFont val="ＭＳ Ｐゴシック"/>
            <family val="3"/>
            <charset val="128"/>
          </rPr>
          <t>前年度（令和５年度）の実績を記入してください。</t>
        </r>
      </text>
    </comment>
    <comment ref="F27" authorId="0" shapeId="0" xr:uid="{00000000-0006-0000-0100-00001A000000}">
      <text>
        <r>
          <rPr>
            <sz val="9"/>
            <color indexed="81"/>
            <rFont val="ＭＳ Ｐゴシック"/>
            <family val="3"/>
            <charset val="128"/>
          </rPr>
          <t>前年度（令和５年度）の実績を記入してください。</t>
        </r>
      </text>
    </comment>
    <comment ref="O27" authorId="0" shapeId="0" xr:uid="{00000000-0006-0000-0100-00001B000000}">
      <text>
        <r>
          <rPr>
            <sz val="9"/>
            <color indexed="81"/>
            <rFont val="ＭＳ Ｐゴシック"/>
            <family val="3"/>
            <charset val="128"/>
          </rPr>
          <t>下にあるＢ-1およびＢ-2から、自動的に計算されます。</t>
        </r>
      </text>
    </comment>
    <comment ref="AK27" authorId="0" shapeId="0" xr:uid="{00000000-0006-0000-0100-00001C000000}">
      <text>
        <r>
          <rPr>
            <sz val="9"/>
            <color indexed="81"/>
            <rFont val="ＭＳ Ｐゴシック"/>
            <family val="3"/>
            <charset val="128"/>
          </rPr>
          <t>Ｂとｂの合計が自動的に計算されます。</t>
        </r>
      </text>
    </comment>
    <comment ref="AR27" authorId="0" shapeId="0" xr:uid="{00000000-0006-0000-0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100-00001E000000}">
      <text>
        <r>
          <rPr>
            <sz val="9"/>
            <color indexed="81"/>
            <rFont val="ＭＳ Ｐゴシック"/>
            <family val="3"/>
            <charset val="128"/>
          </rPr>
          <t>前年度（令和５年度）の実績を記入してください。</t>
        </r>
      </text>
    </comment>
    <comment ref="Z28" authorId="0" shapeId="0" xr:uid="{00000000-0006-0000-01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100-000020000000}">
      <text>
        <r>
          <rPr>
            <sz val="9"/>
            <color indexed="81"/>
            <rFont val="ＭＳ Ｐゴシック"/>
            <family val="3"/>
            <charset val="128"/>
          </rPr>
          <t>前年度（令和５年度）の実績を記入してください。</t>
        </r>
      </text>
    </comment>
    <comment ref="Z29" authorId="0" shapeId="0" xr:uid="{00000000-0006-0000-0100-000021000000}">
      <text>
        <r>
          <rPr>
            <sz val="9"/>
            <color indexed="81"/>
            <rFont val="ＭＳ Ｐゴシック"/>
            <family val="3"/>
            <charset val="128"/>
          </rPr>
          <t>同上</t>
        </r>
      </text>
    </comment>
    <comment ref="F30" authorId="0" shapeId="0" xr:uid="{00000000-0006-0000-0100-000022000000}">
      <text>
        <r>
          <rPr>
            <sz val="9"/>
            <color indexed="81"/>
            <rFont val="ＭＳ Ｐゴシック"/>
            <family val="3"/>
            <charset val="128"/>
          </rPr>
          <t>前年度（令和５年度）の実績を記入してください。</t>
        </r>
      </text>
    </comment>
    <comment ref="Q30" authorId="0" shapeId="0" xr:uid="{00000000-0006-0000-0100-000023000000}">
      <text>
        <r>
          <rPr>
            <sz val="9"/>
            <color indexed="81"/>
            <rFont val="ＭＳ Ｐゴシック"/>
            <family val="3"/>
            <charset val="128"/>
          </rPr>
          <t>右側にある3つの委託目的別内訳量から、自動的に計算されます。</t>
        </r>
      </text>
    </comment>
    <comment ref="Z30" authorId="0" shapeId="0" xr:uid="{00000000-0006-0000-0100-000024000000}">
      <text>
        <r>
          <rPr>
            <sz val="9"/>
            <color indexed="81"/>
            <rFont val="ＭＳ Ｐゴシック"/>
            <family val="3"/>
            <charset val="128"/>
          </rPr>
          <t>同上</t>
        </r>
      </text>
    </comment>
    <comment ref="AK30" authorId="0" shapeId="0" xr:uid="{00000000-0006-0000-0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100-000026000000}">
      <text>
        <r>
          <rPr>
            <sz val="9"/>
            <color indexed="81"/>
            <rFont val="ＭＳ Ｐゴシック"/>
            <family val="3"/>
            <charset val="128"/>
          </rPr>
          <t>前年度（令和５年度）の実績を記入してください。</t>
        </r>
      </text>
    </comment>
    <comment ref="AR31" authorId="0" shapeId="0" xr:uid="{00000000-0006-0000-0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100-000028000000}">
      <text>
        <r>
          <rPr>
            <sz val="9"/>
            <color indexed="81"/>
            <rFont val="ＭＳ Ｐゴシック"/>
            <family val="3"/>
            <charset val="128"/>
          </rPr>
          <t>前年度（令和５年度）の実績を記入してください。</t>
        </r>
      </text>
    </comment>
    <comment ref="F33" authorId="0" shapeId="0" xr:uid="{00000000-0006-0000-0100-000029000000}">
      <text>
        <r>
          <rPr>
            <sz val="9"/>
            <color indexed="81"/>
            <rFont val="ＭＳ Ｐゴシック"/>
            <family val="3"/>
            <charset val="128"/>
          </rPr>
          <t>前年度（令和５年度）の実績を記入してください。</t>
        </r>
      </text>
    </comment>
    <comment ref="Q33" authorId="0" shapeId="0" xr:uid="{00000000-0006-0000-01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200-000001000000}">
      <text>
        <r>
          <rPr>
            <sz val="10"/>
            <color indexed="81"/>
            <rFont val="ＭＳ Ｐゴシック"/>
            <family val="3"/>
            <charset val="128"/>
          </rPr>
          <t>「表紙」シートで選択された○印が自動的に反映されます。</t>
        </r>
      </text>
    </comment>
    <comment ref="AT4" authorId="0" shapeId="0" xr:uid="{00000000-0006-0000-0200-000002000000}">
      <text>
        <r>
          <rPr>
            <sz val="10"/>
            <color indexed="81"/>
            <rFont val="ＭＳ Ｐゴシック"/>
            <family val="3"/>
            <charset val="128"/>
          </rPr>
          <t>「表紙」シートで選択された○印が自動的に反映されます。</t>
        </r>
      </text>
    </comment>
    <comment ref="AE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2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2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200-00000C000000}">
      <text>
        <r>
          <rPr>
            <sz val="9"/>
            <color indexed="81"/>
            <rFont val="ＭＳ Ｐゴシック"/>
            <family val="3"/>
            <charset val="128"/>
          </rPr>
          <t>同上</t>
        </r>
      </text>
    </comment>
    <comment ref="O18" authorId="0" shapeId="0" xr:uid="{00000000-0006-0000-0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200-00000E000000}">
      <text>
        <r>
          <rPr>
            <sz val="9"/>
            <color indexed="81"/>
            <rFont val="ＭＳ Ｐゴシック"/>
            <family val="3"/>
            <charset val="128"/>
          </rPr>
          <t>⑧、⑨、※3及びｂの合計から自動的に計算されます。</t>
        </r>
      </text>
    </comment>
    <comment ref="AG18" authorId="0" shapeId="0" xr:uid="{00000000-0006-0000-0200-00000F000000}">
      <text>
        <r>
          <rPr>
            <sz val="9"/>
            <color indexed="81"/>
            <rFont val="ＭＳ Ｐゴシック"/>
            <family val="3"/>
            <charset val="128"/>
          </rPr>
          <t>右にあるｂ-1およびｂ-2から、自動的に計算されます。</t>
        </r>
      </text>
    </comment>
    <comment ref="AN18" authorId="0" shapeId="0" xr:uid="{00000000-0006-0000-0200-000010000000}">
      <text>
        <r>
          <rPr>
            <sz val="9"/>
            <color indexed="81"/>
            <rFont val="ＭＳ Ｐゴシック"/>
            <family val="3"/>
            <charset val="128"/>
          </rPr>
          <t>右側にある3つの委託目的別内訳量から、自動的に計算されます。</t>
        </r>
      </text>
    </comment>
    <comment ref="AT18" authorId="0" shapeId="0" xr:uid="{00000000-0006-0000-0200-000011000000}">
      <text>
        <r>
          <rPr>
            <sz val="9"/>
            <color indexed="81"/>
            <rFont val="ＭＳ Ｐゴシック"/>
            <family val="3"/>
            <charset val="128"/>
          </rPr>
          <t>同上</t>
        </r>
      </text>
    </comment>
    <comment ref="O21" authorId="0" shapeId="0" xr:uid="{00000000-0006-0000-0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200-000015000000}">
      <text>
        <r>
          <rPr>
            <sz val="9"/>
            <color indexed="81"/>
            <rFont val="ＭＳ Ｐゴシック"/>
            <family val="3"/>
            <charset val="128"/>
          </rPr>
          <t>前年度（令和５年度）の実績を記入してください。</t>
        </r>
      </text>
    </comment>
    <comment ref="O24" authorId="0" shapeId="0" xr:uid="{00000000-0006-0000-0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200-000018000000}">
      <text>
        <r>
          <rPr>
            <sz val="9"/>
            <color indexed="81"/>
            <rFont val="ＭＳ Ｐゴシック"/>
            <family val="3"/>
            <charset val="128"/>
          </rPr>
          <t>前年度（令和５年度）の実績を記入してください。</t>
        </r>
      </text>
    </comment>
    <comment ref="F26" authorId="0" shapeId="0" xr:uid="{00000000-0006-0000-0200-000019000000}">
      <text>
        <r>
          <rPr>
            <sz val="9"/>
            <color indexed="81"/>
            <rFont val="ＭＳ Ｐゴシック"/>
            <family val="3"/>
            <charset val="128"/>
          </rPr>
          <t>前年度（令和５年度）の実績を記入してください。</t>
        </r>
      </text>
    </comment>
    <comment ref="F27" authorId="0" shapeId="0" xr:uid="{00000000-0006-0000-0200-00001A000000}">
      <text>
        <r>
          <rPr>
            <sz val="9"/>
            <color indexed="81"/>
            <rFont val="ＭＳ Ｐゴシック"/>
            <family val="3"/>
            <charset val="128"/>
          </rPr>
          <t>前年度（令和５年度）の実績を記入してください。</t>
        </r>
      </text>
    </comment>
    <comment ref="O27" authorId="0" shapeId="0" xr:uid="{00000000-0006-0000-0200-00001B000000}">
      <text>
        <r>
          <rPr>
            <sz val="9"/>
            <color indexed="81"/>
            <rFont val="ＭＳ Ｐゴシック"/>
            <family val="3"/>
            <charset val="128"/>
          </rPr>
          <t>下にあるＢ-1およびＢ-2から、自動的に計算されます。</t>
        </r>
      </text>
    </comment>
    <comment ref="AK27" authorId="0" shapeId="0" xr:uid="{00000000-0006-0000-0200-00001C000000}">
      <text>
        <r>
          <rPr>
            <sz val="9"/>
            <color indexed="81"/>
            <rFont val="ＭＳ Ｐゴシック"/>
            <family val="3"/>
            <charset val="128"/>
          </rPr>
          <t>Ｂとｂの合計が自動的に計算されます。</t>
        </r>
      </text>
    </comment>
    <comment ref="AR27" authorId="0" shapeId="0" xr:uid="{00000000-0006-0000-0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200-00001E000000}">
      <text>
        <r>
          <rPr>
            <sz val="9"/>
            <color indexed="81"/>
            <rFont val="ＭＳ Ｐゴシック"/>
            <family val="3"/>
            <charset val="128"/>
          </rPr>
          <t>前年度（令和５年度）の実績を記入してください。</t>
        </r>
      </text>
    </comment>
    <comment ref="Z28" authorId="0" shapeId="0" xr:uid="{00000000-0006-0000-02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200-000020000000}">
      <text>
        <r>
          <rPr>
            <sz val="9"/>
            <color indexed="81"/>
            <rFont val="ＭＳ Ｐゴシック"/>
            <family val="3"/>
            <charset val="128"/>
          </rPr>
          <t>前年度（令和５年度）の実績を記入してください。</t>
        </r>
      </text>
    </comment>
    <comment ref="Z29" authorId="0" shapeId="0" xr:uid="{00000000-0006-0000-0200-000021000000}">
      <text>
        <r>
          <rPr>
            <sz val="9"/>
            <color indexed="81"/>
            <rFont val="ＭＳ Ｐゴシック"/>
            <family val="3"/>
            <charset val="128"/>
          </rPr>
          <t>同上</t>
        </r>
      </text>
    </comment>
    <comment ref="F30" authorId="0" shapeId="0" xr:uid="{00000000-0006-0000-0200-000022000000}">
      <text>
        <r>
          <rPr>
            <sz val="9"/>
            <color indexed="81"/>
            <rFont val="ＭＳ Ｐゴシック"/>
            <family val="3"/>
            <charset val="128"/>
          </rPr>
          <t>前年度（令和５年度）の実績を記入してください。</t>
        </r>
      </text>
    </comment>
    <comment ref="Q30" authorId="0" shapeId="0" xr:uid="{00000000-0006-0000-0200-000023000000}">
      <text>
        <r>
          <rPr>
            <sz val="9"/>
            <color indexed="81"/>
            <rFont val="ＭＳ Ｐゴシック"/>
            <family val="3"/>
            <charset val="128"/>
          </rPr>
          <t>右側にある3つの委託目的別内訳量から、自動的に計算されます。</t>
        </r>
      </text>
    </comment>
    <comment ref="Z30" authorId="0" shapeId="0" xr:uid="{00000000-0006-0000-0200-000024000000}">
      <text>
        <r>
          <rPr>
            <sz val="9"/>
            <color indexed="81"/>
            <rFont val="ＭＳ Ｐゴシック"/>
            <family val="3"/>
            <charset val="128"/>
          </rPr>
          <t>同上</t>
        </r>
      </text>
    </comment>
    <comment ref="AK30" authorId="0" shapeId="0" xr:uid="{00000000-0006-0000-0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200-000026000000}">
      <text>
        <r>
          <rPr>
            <sz val="9"/>
            <color indexed="81"/>
            <rFont val="ＭＳ Ｐゴシック"/>
            <family val="3"/>
            <charset val="128"/>
          </rPr>
          <t>前年度（令和５年度）の実績を記入してください。</t>
        </r>
      </text>
    </comment>
    <comment ref="AR31" authorId="0" shapeId="0" xr:uid="{00000000-0006-0000-0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200-000028000000}">
      <text>
        <r>
          <rPr>
            <sz val="9"/>
            <color indexed="81"/>
            <rFont val="ＭＳ Ｐゴシック"/>
            <family val="3"/>
            <charset val="128"/>
          </rPr>
          <t>前年度（令和５年度）の実績を記入してください。</t>
        </r>
      </text>
    </comment>
    <comment ref="F33" authorId="0" shapeId="0" xr:uid="{00000000-0006-0000-0200-000029000000}">
      <text>
        <r>
          <rPr>
            <sz val="9"/>
            <color indexed="81"/>
            <rFont val="ＭＳ Ｐゴシック"/>
            <family val="3"/>
            <charset val="128"/>
          </rPr>
          <t>前年度（令和５年度）の実績を記入してください。</t>
        </r>
      </text>
    </comment>
    <comment ref="Q33" authorId="0" shapeId="0" xr:uid="{00000000-0006-0000-02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300-000001000000}">
      <text>
        <r>
          <rPr>
            <sz val="10"/>
            <color indexed="81"/>
            <rFont val="ＭＳ Ｐゴシック"/>
            <family val="3"/>
            <charset val="128"/>
          </rPr>
          <t>「表紙」シートで選択された○印が自動的に反映されます。</t>
        </r>
      </text>
    </comment>
    <comment ref="AT4" authorId="0" shapeId="0" xr:uid="{00000000-0006-0000-0300-000002000000}">
      <text>
        <r>
          <rPr>
            <sz val="10"/>
            <color indexed="81"/>
            <rFont val="ＭＳ Ｐゴシック"/>
            <family val="3"/>
            <charset val="128"/>
          </rPr>
          <t>「表紙」シートで選択された○印が自動的に反映されます。</t>
        </r>
      </text>
    </comment>
    <comment ref="AE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3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3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300-00000C000000}">
      <text>
        <r>
          <rPr>
            <sz val="9"/>
            <color indexed="81"/>
            <rFont val="ＭＳ Ｐゴシック"/>
            <family val="3"/>
            <charset val="128"/>
          </rPr>
          <t>同上</t>
        </r>
      </text>
    </comment>
    <comment ref="O18" authorId="0" shapeId="0" xr:uid="{00000000-0006-0000-0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300-00000E000000}">
      <text>
        <r>
          <rPr>
            <sz val="9"/>
            <color indexed="81"/>
            <rFont val="ＭＳ Ｐゴシック"/>
            <family val="3"/>
            <charset val="128"/>
          </rPr>
          <t>⑧、⑨、※3及びｂの合計から自動的に計算されます。</t>
        </r>
      </text>
    </comment>
    <comment ref="AG18" authorId="0" shapeId="0" xr:uid="{00000000-0006-0000-0300-00000F000000}">
      <text>
        <r>
          <rPr>
            <sz val="9"/>
            <color indexed="81"/>
            <rFont val="ＭＳ Ｐゴシック"/>
            <family val="3"/>
            <charset val="128"/>
          </rPr>
          <t>右にあるｂ-1およびｂ-2から、自動的に計算されます。</t>
        </r>
      </text>
    </comment>
    <comment ref="AN18" authorId="0" shapeId="0" xr:uid="{00000000-0006-0000-0300-000010000000}">
      <text>
        <r>
          <rPr>
            <sz val="9"/>
            <color indexed="81"/>
            <rFont val="ＭＳ Ｐゴシック"/>
            <family val="3"/>
            <charset val="128"/>
          </rPr>
          <t>右側にある3つの委託目的別内訳量から、自動的に計算されます。</t>
        </r>
      </text>
    </comment>
    <comment ref="AT18" authorId="0" shapeId="0" xr:uid="{00000000-0006-0000-0300-000011000000}">
      <text>
        <r>
          <rPr>
            <sz val="9"/>
            <color indexed="81"/>
            <rFont val="ＭＳ Ｐゴシック"/>
            <family val="3"/>
            <charset val="128"/>
          </rPr>
          <t>同上</t>
        </r>
      </text>
    </comment>
    <comment ref="O21" authorId="0" shapeId="0" xr:uid="{00000000-0006-0000-0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300-000015000000}">
      <text>
        <r>
          <rPr>
            <sz val="9"/>
            <color indexed="81"/>
            <rFont val="ＭＳ Ｐゴシック"/>
            <family val="3"/>
            <charset val="128"/>
          </rPr>
          <t>前年度（令和５年度）の実績を記入してください。</t>
        </r>
      </text>
    </comment>
    <comment ref="O24" authorId="0" shapeId="0" xr:uid="{00000000-0006-0000-0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300-000018000000}">
      <text>
        <r>
          <rPr>
            <sz val="9"/>
            <color indexed="81"/>
            <rFont val="ＭＳ Ｐゴシック"/>
            <family val="3"/>
            <charset val="128"/>
          </rPr>
          <t>前年度（令和５年度）の実績を記入してください。</t>
        </r>
      </text>
    </comment>
    <comment ref="F26" authorId="0" shapeId="0" xr:uid="{00000000-0006-0000-0300-000019000000}">
      <text>
        <r>
          <rPr>
            <sz val="9"/>
            <color indexed="81"/>
            <rFont val="ＭＳ Ｐゴシック"/>
            <family val="3"/>
            <charset val="128"/>
          </rPr>
          <t>前年度（令和５年度）の実績を記入してください。</t>
        </r>
      </text>
    </comment>
    <comment ref="F27" authorId="0" shapeId="0" xr:uid="{00000000-0006-0000-0300-00001A000000}">
      <text>
        <r>
          <rPr>
            <sz val="9"/>
            <color indexed="81"/>
            <rFont val="ＭＳ Ｐゴシック"/>
            <family val="3"/>
            <charset val="128"/>
          </rPr>
          <t>前年度（令和５年度）の実績を記入してください。</t>
        </r>
      </text>
    </comment>
    <comment ref="O27" authorId="0" shapeId="0" xr:uid="{00000000-0006-0000-0300-00001B000000}">
      <text>
        <r>
          <rPr>
            <sz val="9"/>
            <color indexed="81"/>
            <rFont val="ＭＳ Ｐゴシック"/>
            <family val="3"/>
            <charset val="128"/>
          </rPr>
          <t>下にあるＢ-1およびＢ-2から、自動的に計算されます。</t>
        </r>
      </text>
    </comment>
    <comment ref="AK27" authorId="0" shapeId="0" xr:uid="{00000000-0006-0000-0300-00001C000000}">
      <text>
        <r>
          <rPr>
            <sz val="9"/>
            <color indexed="81"/>
            <rFont val="ＭＳ Ｐゴシック"/>
            <family val="3"/>
            <charset val="128"/>
          </rPr>
          <t>Ｂとｂの合計が自動的に計算されます。</t>
        </r>
      </text>
    </comment>
    <comment ref="AR27" authorId="0" shapeId="0" xr:uid="{00000000-0006-0000-0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300-00001E000000}">
      <text>
        <r>
          <rPr>
            <sz val="9"/>
            <color indexed="81"/>
            <rFont val="ＭＳ Ｐゴシック"/>
            <family val="3"/>
            <charset val="128"/>
          </rPr>
          <t>前年度（令和５年度）の実績を記入してください。</t>
        </r>
      </text>
    </comment>
    <comment ref="Z28" authorId="0" shapeId="0" xr:uid="{00000000-0006-0000-03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300-000020000000}">
      <text>
        <r>
          <rPr>
            <sz val="9"/>
            <color indexed="81"/>
            <rFont val="ＭＳ Ｐゴシック"/>
            <family val="3"/>
            <charset val="128"/>
          </rPr>
          <t>前年度（令和５年度）の実績を記入してください。</t>
        </r>
      </text>
    </comment>
    <comment ref="Z29" authorId="0" shapeId="0" xr:uid="{00000000-0006-0000-0300-000021000000}">
      <text>
        <r>
          <rPr>
            <sz val="9"/>
            <color indexed="81"/>
            <rFont val="ＭＳ Ｐゴシック"/>
            <family val="3"/>
            <charset val="128"/>
          </rPr>
          <t>同上</t>
        </r>
      </text>
    </comment>
    <comment ref="F30" authorId="0" shapeId="0" xr:uid="{00000000-0006-0000-0300-000022000000}">
      <text>
        <r>
          <rPr>
            <sz val="9"/>
            <color indexed="81"/>
            <rFont val="ＭＳ Ｐゴシック"/>
            <family val="3"/>
            <charset val="128"/>
          </rPr>
          <t>前年度（令和５年度）の実績を記入してください。</t>
        </r>
      </text>
    </comment>
    <comment ref="Q30" authorId="0" shapeId="0" xr:uid="{00000000-0006-0000-0300-000023000000}">
      <text>
        <r>
          <rPr>
            <sz val="9"/>
            <color indexed="81"/>
            <rFont val="ＭＳ Ｐゴシック"/>
            <family val="3"/>
            <charset val="128"/>
          </rPr>
          <t>右側にある3つの委託目的別内訳量から、自動的に計算されます。</t>
        </r>
      </text>
    </comment>
    <comment ref="Z30" authorId="0" shapeId="0" xr:uid="{00000000-0006-0000-0300-000024000000}">
      <text>
        <r>
          <rPr>
            <sz val="9"/>
            <color indexed="81"/>
            <rFont val="ＭＳ Ｐゴシック"/>
            <family val="3"/>
            <charset val="128"/>
          </rPr>
          <t>同上</t>
        </r>
      </text>
    </comment>
    <comment ref="AK30" authorId="0" shapeId="0" xr:uid="{00000000-0006-0000-0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300-000026000000}">
      <text>
        <r>
          <rPr>
            <sz val="9"/>
            <color indexed="81"/>
            <rFont val="ＭＳ Ｐゴシック"/>
            <family val="3"/>
            <charset val="128"/>
          </rPr>
          <t>前年度（令和５年度）の実績を記入してください。</t>
        </r>
      </text>
    </comment>
    <comment ref="AR31" authorId="0" shapeId="0" xr:uid="{00000000-0006-0000-0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300-000028000000}">
      <text>
        <r>
          <rPr>
            <sz val="9"/>
            <color indexed="81"/>
            <rFont val="ＭＳ Ｐゴシック"/>
            <family val="3"/>
            <charset val="128"/>
          </rPr>
          <t>前年度（令和５年度）の実績を記入してください。</t>
        </r>
      </text>
    </comment>
    <comment ref="F33" authorId="0" shapeId="0" xr:uid="{00000000-0006-0000-0300-000029000000}">
      <text>
        <r>
          <rPr>
            <sz val="9"/>
            <color indexed="81"/>
            <rFont val="ＭＳ Ｐゴシック"/>
            <family val="3"/>
            <charset val="128"/>
          </rPr>
          <t>前年度（令和５年度）の実績を記入してください。</t>
        </r>
      </text>
    </comment>
    <comment ref="Q33" authorId="0" shapeId="0" xr:uid="{00000000-0006-0000-03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400-000001000000}">
      <text>
        <r>
          <rPr>
            <sz val="10"/>
            <color indexed="81"/>
            <rFont val="ＭＳ Ｐゴシック"/>
            <family val="3"/>
            <charset val="128"/>
          </rPr>
          <t>「表紙」シートで選択された○印が自動的に反映されます。</t>
        </r>
      </text>
    </comment>
    <comment ref="AT4" authorId="0" shapeId="0" xr:uid="{00000000-0006-0000-0400-000002000000}">
      <text>
        <r>
          <rPr>
            <sz val="10"/>
            <color indexed="81"/>
            <rFont val="ＭＳ Ｐゴシック"/>
            <family val="3"/>
            <charset val="128"/>
          </rPr>
          <t>「表紙」シートで選択された○印が自動的に反映されます。</t>
        </r>
      </text>
    </comment>
    <comment ref="AE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4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4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400-00000C000000}">
      <text>
        <r>
          <rPr>
            <sz val="9"/>
            <color indexed="81"/>
            <rFont val="ＭＳ Ｐゴシック"/>
            <family val="3"/>
            <charset val="128"/>
          </rPr>
          <t>同上</t>
        </r>
      </text>
    </comment>
    <comment ref="O18" authorId="0" shapeId="0" xr:uid="{00000000-0006-0000-0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400-00000E000000}">
      <text>
        <r>
          <rPr>
            <sz val="9"/>
            <color indexed="81"/>
            <rFont val="ＭＳ Ｐゴシック"/>
            <family val="3"/>
            <charset val="128"/>
          </rPr>
          <t>⑧、⑨、※3及びｂの合計から自動的に計算されます。</t>
        </r>
      </text>
    </comment>
    <comment ref="AG18" authorId="0" shapeId="0" xr:uid="{00000000-0006-0000-0400-00000F000000}">
      <text>
        <r>
          <rPr>
            <sz val="9"/>
            <color indexed="81"/>
            <rFont val="ＭＳ Ｐゴシック"/>
            <family val="3"/>
            <charset val="128"/>
          </rPr>
          <t>右にあるｂ-1およびｂ-2から、自動的に計算されます。</t>
        </r>
      </text>
    </comment>
    <comment ref="AN18" authorId="0" shapeId="0" xr:uid="{00000000-0006-0000-0400-000010000000}">
      <text>
        <r>
          <rPr>
            <sz val="9"/>
            <color indexed="81"/>
            <rFont val="ＭＳ Ｐゴシック"/>
            <family val="3"/>
            <charset val="128"/>
          </rPr>
          <t>右側にある3つの委託目的別内訳量から、自動的に計算されます。</t>
        </r>
      </text>
    </comment>
    <comment ref="AT18" authorId="0" shapeId="0" xr:uid="{00000000-0006-0000-0400-000011000000}">
      <text>
        <r>
          <rPr>
            <sz val="9"/>
            <color indexed="81"/>
            <rFont val="ＭＳ Ｐゴシック"/>
            <family val="3"/>
            <charset val="128"/>
          </rPr>
          <t>同上</t>
        </r>
      </text>
    </comment>
    <comment ref="O21" authorId="0" shapeId="0" xr:uid="{00000000-0006-0000-0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400-000015000000}">
      <text>
        <r>
          <rPr>
            <sz val="9"/>
            <color indexed="81"/>
            <rFont val="ＭＳ Ｐゴシック"/>
            <family val="3"/>
            <charset val="128"/>
          </rPr>
          <t>前年度（令和５年度）の実績を記入してください。</t>
        </r>
      </text>
    </comment>
    <comment ref="O24" authorId="0" shapeId="0" xr:uid="{00000000-0006-0000-0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400-000018000000}">
      <text>
        <r>
          <rPr>
            <sz val="9"/>
            <color indexed="81"/>
            <rFont val="ＭＳ Ｐゴシック"/>
            <family val="3"/>
            <charset val="128"/>
          </rPr>
          <t>前年度（令和５年度）の実績を記入してください。</t>
        </r>
      </text>
    </comment>
    <comment ref="F26" authorId="0" shapeId="0" xr:uid="{00000000-0006-0000-0400-000019000000}">
      <text>
        <r>
          <rPr>
            <sz val="9"/>
            <color indexed="81"/>
            <rFont val="ＭＳ Ｐゴシック"/>
            <family val="3"/>
            <charset val="128"/>
          </rPr>
          <t>前年度（令和５年度）の実績を記入してください。</t>
        </r>
      </text>
    </comment>
    <comment ref="F27" authorId="0" shapeId="0" xr:uid="{00000000-0006-0000-0400-00001A000000}">
      <text>
        <r>
          <rPr>
            <sz val="9"/>
            <color indexed="81"/>
            <rFont val="ＭＳ Ｐゴシック"/>
            <family val="3"/>
            <charset val="128"/>
          </rPr>
          <t>前年度（令和５年度）の実績を記入してください。</t>
        </r>
      </text>
    </comment>
    <comment ref="O27" authorId="0" shapeId="0" xr:uid="{00000000-0006-0000-0400-00001B000000}">
      <text>
        <r>
          <rPr>
            <sz val="9"/>
            <color indexed="81"/>
            <rFont val="ＭＳ Ｐゴシック"/>
            <family val="3"/>
            <charset val="128"/>
          </rPr>
          <t>下にあるＢ-1およびＢ-2から、自動的に計算されます。</t>
        </r>
      </text>
    </comment>
    <comment ref="AK27" authorId="0" shapeId="0" xr:uid="{00000000-0006-0000-0400-00001C000000}">
      <text>
        <r>
          <rPr>
            <sz val="9"/>
            <color indexed="81"/>
            <rFont val="ＭＳ Ｐゴシック"/>
            <family val="3"/>
            <charset val="128"/>
          </rPr>
          <t>Ｂとｂの合計が自動的に計算されます。</t>
        </r>
      </text>
    </comment>
    <comment ref="AR27" authorId="0" shapeId="0" xr:uid="{00000000-0006-0000-0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400-00001E000000}">
      <text>
        <r>
          <rPr>
            <sz val="9"/>
            <color indexed="81"/>
            <rFont val="ＭＳ Ｐゴシック"/>
            <family val="3"/>
            <charset val="128"/>
          </rPr>
          <t>前年度（令和５年度）の実績を記入してください。</t>
        </r>
      </text>
    </comment>
    <comment ref="Z28" authorId="0" shapeId="0" xr:uid="{00000000-0006-0000-04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400-000020000000}">
      <text>
        <r>
          <rPr>
            <sz val="9"/>
            <color indexed="81"/>
            <rFont val="ＭＳ Ｐゴシック"/>
            <family val="3"/>
            <charset val="128"/>
          </rPr>
          <t>前年度（令和５年度）の実績を記入してください。</t>
        </r>
      </text>
    </comment>
    <comment ref="Z29" authorId="0" shapeId="0" xr:uid="{00000000-0006-0000-0400-000021000000}">
      <text>
        <r>
          <rPr>
            <sz val="9"/>
            <color indexed="81"/>
            <rFont val="ＭＳ Ｐゴシック"/>
            <family val="3"/>
            <charset val="128"/>
          </rPr>
          <t>同上</t>
        </r>
      </text>
    </comment>
    <comment ref="F30" authorId="0" shapeId="0" xr:uid="{00000000-0006-0000-0400-000022000000}">
      <text>
        <r>
          <rPr>
            <sz val="9"/>
            <color indexed="81"/>
            <rFont val="ＭＳ Ｐゴシック"/>
            <family val="3"/>
            <charset val="128"/>
          </rPr>
          <t>前年度（令和５年度）の実績を記入してください。</t>
        </r>
      </text>
    </comment>
    <comment ref="Q30" authorId="0" shapeId="0" xr:uid="{00000000-0006-0000-0400-000023000000}">
      <text>
        <r>
          <rPr>
            <sz val="9"/>
            <color indexed="81"/>
            <rFont val="ＭＳ Ｐゴシック"/>
            <family val="3"/>
            <charset val="128"/>
          </rPr>
          <t>右側にある3つの委託目的別内訳量から、自動的に計算されます。</t>
        </r>
      </text>
    </comment>
    <comment ref="Z30" authorId="0" shapeId="0" xr:uid="{00000000-0006-0000-0400-000024000000}">
      <text>
        <r>
          <rPr>
            <sz val="9"/>
            <color indexed="81"/>
            <rFont val="ＭＳ Ｐゴシック"/>
            <family val="3"/>
            <charset val="128"/>
          </rPr>
          <t>同上</t>
        </r>
      </text>
    </comment>
    <comment ref="AK30" authorId="0" shapeId="0" xr:uid="{00000000-0006-0000-0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400-000026000000}">
      <text>
        <r>
          <rPr>
            <sz val="9"/>
            <color indexed="81"/>
            <rFont val="ＭＳ Ｐゴシック"/>
            <family val="3"/>
            <charset val="128"/>
          </rPr>
          <t>前年度（令和５年度）の実績を記入してください。</t>
        </r>
      </text>
    </comment>
    <comment ref="AR31" authorId="0" shapeId="0" xr:uid="{00000000-0006-0000-0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400-000028000000}">
      <text>
        <r>
          <rPr>
            <sz val="9"/>
            <color indexed="81"/>
            <rFont val="ＭＳ Ｐゴシック"/>
            <family val="3"/>
            <charset val="128"/>
          </rPr>
          <t>前年度（令和５年度）の実績を記入してください。</t>
        </r>
      </text>
    </comment>
    <comment ref="F33" authorId="0" shapeId="0" xr:uid="{00000000-0006-0000-0400-000029000000}">
      <text>
        <r>
          <rPr>
            <sz val="9"/>
            <color indexed="81"/>
            <rFont val="ＭＳ Ｐゴシック"/>
            <family val="3"/>
            <charset val="128"/>
          </rPr>
          <t>前年度（令和５年度）の実績を記入してください。</t>
        </r>
      </text>
    </comment>
    <comment ref="Q33" authorId="0" shapeId="0" xr:uid="{00000000-0006-0000-04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500-000001000000}">
      <text>
        <r>
          <rPr>
            <sz val="10"/>
            <color indexed="81"/>
            <rFont val="ＭＳ Ｐゴシック"/>
            <family val="3"/>
            <charset val="128"/>
          </rPr>
          <t>「表紙」シートで選択された○印が自動的に反映されます。</t>
        </r>
      </text>
    </comment>
    <comment ref="AT4" authorId="0" shapeId="0" xr:uid="{00000000-0006-0000-0500-000002000000}">
      <text>
        <r>
          <rPr>
            <sz val="10"/>
            <color indexed="81"/>
            <rFont val="ＭＳ Ｐゴシック"/>
            <family val="3"/>
            <charset val="128"/>
          </rPr>
          <t>「表紙」シートで選択された○印が自動的に反映されます。</t>
        </r>
      </text>
    </comment>
    <comment ref="AE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5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5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5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5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5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500-00000C000000}">
      <text>
        <r>
          <rPr>
            <sz val="9"/>
            <color indexed="81"/>
            <rFont val="ＭＳ Ｐゴシック"/>
            <family val="3"/>
            <charset val="128"/>
          </rPr>
          <t>同上</t>
        </r>
      </text>
    </comment>
    <comment ref="O18" authorId="0" shapeId="0" xr:uid="{00000000-0006-0000-05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500-00000E000000}">
      <text>
        <r>
          <rPr>
            <sz val="9"/>
            <color indexed="81"/>
            <rFont val="ＭＳ Ｐゴシック"/>
            <family val="3"/>
            <charset val="128"/>
          </rPr>
          <t>⑧、⑨、※3及びｂの合計から自動的に計算されます。</t>
        </r>
      </text>
    </comment>
    <comment ref="AG18" authorId="0" shapeId="0" xr:uid="{00000000-0006-0000-0500-00000F000000}">
      <text>
        <r>
          <rPr>
            <sz val="9"/>
            <color indexed="81"/>
            <rFont val="ＭＳ Ｐゴシック"/>
            <family val="3"/>
            <charset val="128"/>
          </rPr>
          <t>右にあるｂ-1およびｂ-2から、自動的に計算されます。</t>
        </r>
      </text>
    </comment>
    <comment ref="AN18" authorId="0" shapeId="0" xr:uid="{00000000-0006-0000-0500-000010000000}">
      <text>
        <r>
          <rPr>
            <sz val="9"/>
            <color indexed="81"/>
            <rFont val="ＭＳ Ｐゴシック"/>
            <family val="3"/>
            <charset val="128"/>
          </rPr>
          <t>右側にある3つの委託目的別内訳量から、自動的に計算されます。</t>
        </r>
      </text>
    </comment>
    <comment ref="AT18" authorId="0" shapeId="0" xr:uid="{00000000-0006-0000-0500-000011000000}">
      <text>
        <r>
          <rPr>
            <sz val="9"/>
            <color indexed="81"/>
            <rFont val="ＭＳ Ｐゴシック"/>
            <family val="3"/>
            <charset val="128"/>
          </rPr>
          <t>同上</t>
        </r>
      </text>
    </comment>
    <comment ref="O21" authorId="0" shapeId="0" xr:uid="{00000000-0006-0000-05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5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500-000015000000}">
      <text>
        <r>
          <rPr>
            <sz val="9"/>
            <color indexed="81"/>
            <rFont val="ＭＳ Ｐゴシック"/>
            <family val="3"/>
            <charset val="128"/>
          </rPr>
          <t>前年度（令和５年度）の実績を記入してください。</t>
        </r>
      </text>
    </comment>
    <comment ref="O24" authorId="0" shapeId="0" xr:uid="{00000000-0006-0000-05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5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500-000018000000}">
      <text>
        <r>
          <rPr>
            <sz val="9"/>
            <color indexed="81"/>
            <rFont val="ＭＳ Ｐゴシック"/>
            <family val="3"/>
            <charset val="128"/>
          </rPr>
          <t>前年度（令和５年度）の実績を記入してください。</t>
        </r>
      </text>
    </comment>
    <comment ref="F26" authorId="0" shapeId="0" xr:uid="{00000000-0006-0000-0500-000019000000}">
      <text>
        <r>
          <rPr>
            <sz val="9"/>
            <color indexed="81"/>
            <rFont val="ＭＳ Ｐゴシック"/>
            <family val="3"/>
            <charset val="128"/>
          </rPr>
          <t>前年度（令和５年度）の実績を記入してください。</t>
        </r>
      </text>
    </comment>
    <comment ref="F27" authorId="0" shapeId="0" xr:uid="{00000000-0006-0000-0500-00001A000000}">
      <text>
        <r>
          <rPr>
            <sz val="9"/>
            <color indexed="81"/>
            <rFont val="ＭＳ Ｐゴシック"/>
            <family val="3"/>
            <charset val="128"/>
          </rPr>
          <t>前年度（令和５年度）の実績を記入してください。</t>
        </r>
      </text>
    </comment>
    <comment ref="O27" authorId="0" shapeId="0" xr:uid="{00000000-0006-0000-0500-00001B000000}">
      <text>
        <r>
          <rPr>
            <sz val="9"/>
            <color indexed="81"/>
            <rFont val="ＭＳ Ｐゴシック"/>
            <family val="3"/>
            <charset val="128"/>
          </rPr>
          <t>下にあるＢ-1およびＢ-2から、自動的に計算されます。</t>
        </r>
      </text>
    </comment>
    <comment ref="AK27" authorId="0" shapeId="0" xr:uid="{00000000-0006-0000-0500-00001C000000}">
      <text>
        <r>
          <rPr>
            <sz val="9"/>
            <color indexed="81"/>
            <rFont val="ＭＳ Ｐゴシック"/>
            <family val="3"/>
            <charset val="128"/>
          </rPr>
          <t>Ｂとｂの合計が自動的に計算されます。</t>
        </r>
      </text>
    </comment>
    <comment ref="AR27" authorId="0" shapeId="0" xr:uid="{00000000-0006-0000-05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500-00001E000000}">
      <text>
        <r>
          <rPr>
            <sz val="9"/>
            <color indexed="81"/>
            <rFont val="ＭＳ Ｐゴシック"/>
            <family val="3"/>
            <charset val="128"/>
          </rPr>
          <t>前年度（令和５年度）の実績を記入してください。</t>
        </r>
      </text>
    </comment>
    <comment ref="Z28" authorId="0" shapeId="0" xr:uid="{00000000-0006-0000-05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500-000020000000}">
      <text>
        <r>
          <rPr>
            <sz val="9"/>
            <color indexed="81"/>
            <rFont val="ＭＳ Ｐゴシック"/>
            <family val="3"/>
            <charset val="128"/>
          </rPr>
          <t>前年度（令和５年度）の実績を記入してください。</t>
        </r>
      </text>
    </comment>
    <comment ref="Z29" authorId="0" shapeId="0" xr:uid="{00000000-0006-0000-0500-000021000000}">
      <text>
        <r>
          <rPr>
            <sz val="9"/>
            <color indexed="81"/>
            <rFont val="ＭＳ Ｐゴシック"/>
            <family val="3"/>
            <charset val="128"/>
          </rPr>
          <t>同上</t>
        </r>
      </text>
    </comment>
    <comment ref="F30" authorId="0" shapeId="0" xr:uid="{00000000-0006-0000-0500-000022000000}">
      <text>
        <r>
          <rPr>
            <sz val="9"/>
            <color indexed="81"/>
            <rFont val="ＭＳ Ｐゴシック"/>
            <family val="3"/>
            <charset val="128"/>
          </rPr>
          <t>前年度（令和５年度）の実績を記入してください。</t>
        </r>
      </text>
    </comment>
    <comment ref="Q30" authorId="0" shapeId="0" xr:uid="{00000000-0006-0000-0500-000023000000}">
      <text>
        <r>
          <rPr>
            <sz val="9"/>
            <color indexed="81"/>
            <rFont val="ＭＳ Ｐゴシック"/>
            <family val="3"/>
            <charset val="128"/>
          </rPr>
          <t>右側にある3つの委託目的別内訳量から、自動的に計算されます。</t>
        </r>
      </text>
    </comment>
    <comment ref="Z30" authorId="0" shapeId="0" xr:uid="{00000000-0006-0000-0500-000024000000}">
      <text>
        <r>
          <rPr>
            <sz val="9"/>
            <color indexed="81"/>
            <rFont val="ＭＳ Ｐゴシック"/>
            <family val="3"/>
            <charset val="128"/>
          </rPr>
          <t>同上</t>
        </r>
      </text>
    </comment>
    <comment ref="AK30" authorId="0" shapeId="0" xr:uid="{00000000-0006-0000-05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500-000026000000}">
      <text>
        <r>
          <rPr>
            <sz val="9"/>
            <color indexed="81"/>
            <rFont val="ＭＳ Ｐゴシック"/>
            <family val="3"/>
            <charset val="128"/>
          </rPr>
          <t>前年度（令和５年度）の実績を記入してください。</t>
        </r>
      </text>
    </comment>
    <comment ref="AR31" authorId="0" shapeId="0" xr:uid="{00000000-0006-0000-05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500-000028000000}">
      <text>
        <r>
          <rPr>
            <sz val="9"/>
            <color indexed="81"/>
            <rFont val="ＭＳ Ｐゴシック"/>
            <family val="3"/>
            <charset val="128"/>
          </rPr>
          <t>前年度（令和５年度）の実績を記入してください。</t>
        </r>
      </text>
    </comment>
    <comment ref="F33" authorId="0" shapeId="0" xr:uid="{00000000-0006-0000-0500-000029000000}">
      <text>
        <r>
          <rPr>
            <sz val="9"/>
            <color indexed="81"/>
            <rFont val="ＭＳ Ｐゴシック"/>
            <family val="3"/>
            <charset val="128"/>
          </rPr>
          <t>前年度（令和５年度）の実績を記入してください。</t>
        </r>
      </text>
    </comment>
    <comment ref="Q33" authorId="0" shapeId="0" xr:uid="{00000000-0006-0000-05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600-000001000000}">
      <text>
        <r>
          <rPr>
            <sz val="10"/>
            <color indexed="81"/>
            <rFont val="ＭＳ Ｐゴシック"/>
            <family val="3"/>
            <charset val="128"/>
          </rPr>
          <t>「表紙」シートで選択された○印が自動的に反映されます。</t>
        </r>
      </text>
    </comment>
    <comment ref="AT4" authorId="0" shapeId="0" xr:uid="{00000000-0006-0000-0600-000002000000}">
      <text>
        <r>
          <rPr>
            <sz val="10"/>
            <color indexed="81"/>
            <rFont val="ＭＳ Ｐゴシック"/>
            <family val="3"/>
            <charset val="128"/>
          </rPr>
          <t>「表紙」シートで選択された○印が自動的に反映されます。</t>
        </r>
      </text>
    </comment>
    <comment ref="AE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6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6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6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6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6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600-00000C000000}">
      <text>
        <r>
          <rPr>
            <sz val="9"/>
            <color indexed="81"/>
            <rFont val="ＭＳ Ｐゴシック"/>
            <family val="3"/>
            <charset val="128"/>
          </rPr>
          <t>同上</t>
        </r>
      </text>
    </comment>
    <comment ref="O18" authorId="0" shapeId="0" xr:uid="{00000000-0006-0000-06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600-00000E000000}">
      <text>
        <r>
          <rPr>
            <sz val="9"/>
            <color indexed="81"/>
            <rFont val="ＭＳ Ｐゴシック"/>
            <family val="3"/>
            <charset val="128"/>
          </rPr>
          <t>⑧、⑨、※3及びｂの合計から自動的に計算されます。</t>
        </r>
      </text>
    </comment>
    <comment ref="AG18" authorId="0" shapeId="0" xr:uid="{00000000-0006-0000-0600-00000F000000}">
      <text>
        <r>
          <rPr>
            <sz val="9"/>
            <color indexed="81"/>
            <rFont val="ＭＳ Ｐゴシック"/>
            <family val="3"/>
            <charset val="128"/>
          </rPr>
          <t>右にあるｂ-1およびｂ-2から、自動的に計算されます。</t>
        </r>
      </text>
    </comment>
    <comment ref="AN18" authorId="0" shapeId="0" xr:uid="{00000000-0006-0000-0600-000010000000}">
      <text>
        <r>
          <rPr>
            <sz val="9"/>
            <color indexed="81"/>
            <rFont val="ＭＳ Ｐゴシック"/>
            <family val="3"/>
            <charset val="128"/>
          </rPr>
          <t>右側にある3つの委託目的別内訳量から、自動的に計算されます。</t>
        </r>
      </text>
    </comment>
    <comment ref="AT18" authorId="0" shapeId="0" xr:uid="{00000000-0006-0000-0600-000011000000}">
      <text>
        <r>
          <rPr>
            <sz val="9"/>
            <color indexed="81"/>
            <rFont val="ＭＳ Ｐゴシック"/>
            <family val="3"/>
            <charset val="128"/>
          </rPr>
          <t>同上</t>
        </r>
      </text>
    </comment>
    <comment ref="O21" authorId="0" shapeId="0" xr:uid="{00000000-0006-0000-06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6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600-000015000000}">
      <text>
        <r>
          <rPr>
            <sz val="9"/>
            <color indexed="81"/>
            <rFont val="ＭＳ Ｐゴシック"/>
            <family val="3"/>
            <charset val="128"/>
          </rPr>
          <t>前年度（令和５年度）の実績を記入してください。</t>
        </r>
      </text>
    </comment>
    <comment ref="O24" authorId="0" shapeId="0" xr:uid="{00000000-0006-0000-06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6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600-000018000000}">
      <text>
        <r>
          <rPr>
            <sz val="9"/>
            <color indexed="81"/>
            <rFont val="ＭＳ Ｐゴシック"/>
            <family val="3"/>
            <charset val="128"/>
          </rPr>
          <t>前年度（令和５年度）の実績を記入してください。</t>
        </r>
      </text>
    </comment>
    <comment ref="F26" authorId="0" shapeId="0" xr:uid="{00000000-0006-0000-0600-000019000000}">
      <text>
        <r>
          <rPr>
            <sz val="9"/>
            <color indexed="81"/>
            <rFont val="ＭＳ Ｐゴシック"/>
            <family val="3"/>
            <charset val="128"/>
          </rPr>
          <t>前年度（令和５年度）の実績を記入してください。</t>
        </r>
      </text>
    </comment>
    <comment ref="F27" authorId="0" shapeId="0" xr:uid="{00000000-0006-0000-0600-00001A000000}">
      <text>
        <r>
          <rPr>
            <sz val="9"/>
            <color indexed="81"/>
            <rFont val="ＭＳ Ｐゴシック"/>
            <family val="3"/>
            <charset val="128"/>
          </rPr>
          <t>前年度（令和５年度）の実績を記入してください。</t>
        </r>
      </text>
    </comment>
    <comment ref="O27" authorId="0" shapeId="0" xr:uid="{00000000-0006-0000-0600-00001B000000}">
      <text>
        <r>
          <rPr>
            <sz val="9"/>
            <color indexed="81"/>
            <rFont val="ＭＳ Ｐゴシック"/>
            <family val="3"/>
            <charset val="128"/>
          </rPr>
          <t>下にあるＢ-1およびＢ-2から、自動的に計算されます。</t>
        </r>
      </text>
    </comment>
    <comment ref="AK27" authorId="0" shapeId="0" xr:uid="{00000000-0006-0000-0600-00001C000000}">
      <text>
        <r>
          <rPr>
            <sz val="9"/>
            <color indexed="81"/>
            <rFont val="ＭＳ Ｐゴシック"/>
            <family val="3"/>
            <charset val="128"/>
          </rPr>
          <t>Ｂとｂの合計が自動的に計算されます。</t>
        </r>
      </text>
    </comment>
    <comment ref="AR27" authorId="0" shapeId="0" xr:uid="{00000000-0006-0000-06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600-00001E000000}">
      <text>
        <r>
          <rPr>
            <sz val="9"/>
            <color indexed="81"/>
            <rFont val="ＭＳ Ｐゴシック"/>
            <family val="3"/>
            <charset val="128"/>
          </rPr>
          <t>前年度（令和５年度）の実績を記入してください。</t>
        </r>
      </text>
    </comment>
    <comment ref="Z28" authorId="0" shapeId="0" xr:uid="{00000000-0006-0000-06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600-000020000000}">
      <text>
        <r>
          <rPr>
            <sz val="9"/>
            <color indexed="81"/>
            <rFont val="ＭＳ Ｐゴシック"/>
            <family val="3"/>
            <charset val="128"/>
          </rPr>
          <t>前年度（令和５年度）の実績を記入してください。</t>
        </r>
      </text>
    </comment>
    <comment ref="Z29" authorId="0" shapeId="0" xr:uid="{00000000-0006-0000-0600-000021000000}">
      <text>
        <r>
          <rPr>
            <sz val="9"/>
            <color indexed="81"/>
            <rFont val="ＭＳ Ｐゴシック"/>
            <family val="3"/>
            <charset val="128"/>
          </rPr>
          <t>同上</t>
        </r>
      </text>
    </comment>
    <comment ref="F30" authorId="0" shapeId="0" xr:uid="{00000000-0006-0000-0600-000022000000}">
      <text>
        <r>
          <rPr>
            <sz val="9"/>
            <color indexed="81"/>
            <rFont val="ＭＳ Ｐゴシック"/>
            <family val="3"/>
            <charset val="128"/>
          </rPr>
          <t>前年度（令和５年度）の実績を記入してください。</t>
        </r>
      </text>
    </comment>
    <comment ref="Q30" authorId="0" shapeId="0" xr:uid="{00000000-0006-0000-0600-000023000000}">
      <text>
        <r>
          <rPr>
            <sz val="9"/>
            <color indexed="81"/>
            <rFont val="ＭＳ Ｐゴシック"/>
            <family val="3"/>
            <charset val="128"/>
          </rPr>
          <t>右側にある3つの委託目的別内訳量から、自動的に計算されます。</t>
        </r>
      </text>
    </comment>
    <comment ref="Z30" authorId="0" shapeId="0" xr:uid="{00000000-0006-0000-0600-000024000000}">
      <text>
        <r>
          <rPr>
            <sz val="9"/>
            <color indexed="81"/>
            <rFont val="ＭＳ Ｐゴシック"/>
            <family val="3"/>
            <charset val="128"/>
          </rPr>
          <t>同上</t>
        </r>
      </text>
    </comment>
    <comment ref="AK30" authorId="0" shapeId="0" xr:uid="{00000000-0006-0000-06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600-000026000000}">
      <text>
        <r>
          <rPr>
            <sz val="9"/>
            <color indexed="81"/>
            <rFont val="ＭＳ Ｐゴシック"/>
            <family val="3"/>
            <charset val="128"/>
          </rPr>
          <t>前年度（令和５年度）の実績を記入してください。</t>
        </r>
      </text>
    </comment>
    <comment ref="AR31" authorId="0" shapeId="0" xr:uid="{00000000-0006-0000-06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600-000028000000}">
      <text>
        <r>
          <rPr>
            <sz val="9"/>
            <color indexed="81"/>
            <rFont val="ＭＳ Ｐゴシック"/>
            <family val="3"/>
            <charset val="128"/>
          </rPr>
          <t>前年度（令和５年度）の実績を記入してください。</t>
        </r>
      </text>
    </comment>
    <comment ref="F33" authorId="0" shapeId="0" xr:uid="{00000000-0006-0000-0600-000029000000}">
      <text>
        <r>
          <rPr>
            <sz val="9"/>
            <color indexed="81"/>
            <rFont val="ＭＳ Ｐゴシック"/>
            <family val="3"/>
            <charset val="128"/>
          </rPr>
          <t>前年度（令和５年度）の実績を記入してください。</t>
        </r>
      </text>
    </comment>
    <comment ref="Q33" authorId="0" shapeId="0" xr:uid="{00000000-0006-0000-06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700-000001000000}">
      <text>
        <r>
          <rPr>
            <sz val="10"/>
            <color indexed="81"/>
            <rFont val="ＭＳ Ｐゴシック"/>
            <family val="3"/>
            <charset val="128"/>
          </rPr>
          <t>「表紙」シートで選択された○印が自動的に反映されます。</t>
        </r>
      </text>
    </comment>
    <comment ref="AT4" authorId="0" shapeId="0" xr:uid="{00000000-0006-0000-0700-000002000000}">
      <text>
        <r>
          <rPr>
            <sz val="10"/>
            <color indexed="81"/>
            <rFont val="ＭＳ Ｐゴシック"/>
            <family val="3"/>
            <charset val="128"/>
          </rPr>
          <t>「表紙」シートで選択された○印が自動的に反映されます。</t>
        </r>
      </text>
    </comment>
    <comment ref="AE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7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7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7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7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7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700-00000C000000}">
      <text>
        <r>
          <rPr>
            <sz val="9"/>
            <color indexed="81"/>
            <rFont val="ＭＳ Ｐゴシック"/>
            <family val="3"/>
            <charset val="128"/>
          </rPr>
          <t>同上</t>
        </r>
      </text>
    </comment>
    <comment ref="O18" authorId="0" shapeId="0" xr:uid="{00000000-0006-0000-07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700-00000E000000}">
      <text>
        <r>
          <rPr>
            <sz val="9"/>
            <color indexed="81"/>
            <rFont val="ＭＳ Ｐゴシック"/>
            <family val="3"/>
            <charset val="128"/>
          </rPr>
          <t>⑧、⑨、※3及びｂの合計から自動的に計算されます。</t>
        </r>
      </text>
    </comment>
    <comment ref="AG18" authorId="0" shapeId="0" xr:uid="{00000000-0006-0000-0700-00000F000000}">
      <text>
        <r>
          <rPr>
            <sz val="9"/>
            <color indexed="81"/>
            <rFont val="ＭＳ Ｐゴシック"/>
            <family val="3"/>
            <charset val="128"/>
          </rPr>
          <t>右にあるｂ-1およびｂ-2から、自動的に計算されます。</t>
        </r>
      </text>
    </comment>
    <comment ref="AN18" authorId="0" shapeId="0" xr:uid="{00000000-0006-0000-0700-000010000000}">
      <text>
        <r>
          <rPr>
            <sz val="9"/>
            <color indexed="81"/>
            <rFont val="ＭＳ Ｐゴシック"/>
            <family val="3"/>
            <charset val="128"/>
          </rPr>
          <t>右側にある3つの委託目的別内訳量から、自動的に計算されます。</t>
        </r>
      </text>
    </comment>
    <comment ref="AT18" authorId="0" shapeId="0" xr:uid="{00000000-0006-0000-0700-000011000000}">
      <text>
        <r>
          <rPr>
            <sz val="9"/>
            <color indexed="81"/>
            <rFont val="ＭＳ Ｐゴシック"/>
            <family val="3"/>
            <charset val="128"/>
          </rPr>
          <t>同上</t>
        </r>
      </text>
    </comment>
    <comment ref="O21" authorId="0" shapeId="0" xr:uid="{00000000-0006-0000-07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7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700-000015000000}">
      <text>
        <r>
          <rPr>
            <sz val="9"/>
            <color indexed="81"/>
            <rFont val="ＭＳ Ｐゴシック"/>
            <family val="3"/>
            <charset val="128"/>
          </rPr>
          <t>前年度（令和５年度）の実績を記入してください。</t>
        </r>
      </text>
    </comment>
    <comment ref="O24" authorId="0" shapeId="0" xr:uid="{00000000-0006-0000-07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7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700-000018000000}">
      <text>
        <r>
          <rPr>
            <sz val="9"/>
            <color indexed="81"/>
            <rFont val="ＭＳ Ｐゴシック"/>
            <family val="3"/>
            <charset val="128"/>
          </rPr>
          <t>前年度（令和５年度）の実績を記入してください。</t>
        </r>
      </text>
    </comment>
    <comment ref="F26" authorId="0" shapeId="0" xr:uid="{00000000-0006-0000-0700-000019000000}">
      <text>
        <r>
          <rPr>
            <sz val="9"/>
            <color indexed="81"/>
            <rFont val="ＭＳ Ｐゴシック"/>
            <family val="3"/>
            <charset val="128"/>
          </rPr>
          <t>前年度（令和５年度）の実績を記入してください。</t>
        </r>
      </text>
    </comment>
    <comment ref="F27" authorId="0" shapeId="0" xr:uid="{00000000-0006-0000-0700-00001A000000}">
      <text>
        <r>
          <rPr>
            <sz val="9"/>
            <color indexed="81"/>
            <rFont val="ＭＳ Ｐゴシック"/>
            <family val="3"/>
            <charset val="128"/>
          </rPr>
          <t>前年度（令和５年度）の実績を記入してください。</t>
        </r>
      </text>
    </comment>
    <comment ref="O27" authorId="0" shapeId="0" xr:uid="{00000000-0006-0000-0700-00001B000000}">
      <text>
        <r>
          <rPr>
            <sz val="9"/>
            <color indexed="81"/>
            <rFont val="ＭＳ Ｐゴシック"/>
            <family val="3"/>
            <charset val="128"/>
          </rPr>
          <t>下にあるＢ-1およびＢ-2から、自動的に計算されます。</t>
        </r>
      </text>
    </comment>
    <comment ref="AK27" authorId="0" shapeId="0" xr:uid="{00000000-0006-0000-0700-00001C000000}">
      <text>
        <r>
          <rPr>
            <sz val="9"/>
            <color indexed="81"/>
            <rFont val="ＭＳ Ｐゴシック"/>
            <family val="3"/>
            <charset val="128"/>
          </rPr>
          <t>Ｂとｂの合計が自動的に計算されます。</t>
        </r>
      </text>
    </comment>
    <comment ref="AR27" authorId="0" shapeId="0" xr:uid="{00000000-0006-0000-07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700-00001E000000}">
      <text>
        <r>
          <rPr>
            <sz val="9"/>
            <color indexed="81"/>
            <rFont val="ＭＳ Ｐゴシック"/>
            <family val="3"/>
            <charset val="128"/>
          </rPr>
          <t>前年度（令和５年度）の実績を記入してください。</t>
        </r>
      </text>
    </comment>
    <comment ref="Z28" authorId="0" shapeId="0" xr:uid="{00000000-0006-0000-07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700-000020000000}">
      <text>
        <r>
          <rPr>
            <sz val="9"/>
            <color indexed="81"/>
            <rFont val="ＭＳ Ｐゴシック"/>
            <family val="3"/>
            <charset val="128"/>
          </rPr>
          <t>前年度（令和５年度）の実績を記入してください。</t>
        </r>
      </text>
    </comment>
    <comment ref="Z29" authorId="0" shapeId="0" xr:uid="{00000000-0006-0000-0700-000021000000}">
      <text>
        <r>
          <rPr>
            <sz val="9"/>
            <color indexed="81"/>
            <rFont val="ＭＳ Ｐゴシック"/>
            <family val="3"/>
            <charset val="128"/>
          </rPr>
          <t>同上</t>
        </r>
      </text>
    </comment>
    <comment ref="F30" authorId="0" shapeId="0" xr:uid="{00000000-0006-0000-0700-000022000000}">
      <text>
        <r>
          <rPr>
            <sz val="9"/>
            <color indexed="81"/>
            <rFont val="ＭＳ Ｐゴシック"/>
            <family val="3"/>
            <charset val="128"/>
          </rPr>
          <t>前年度（令和５年度）の実績を記入してください。</t>
        </r>
      </text>
    </comment>
    <comment ref="Q30" authorId="0" shapeId="0" xr:uid="{00000000-0006-0000-0700-000023000000}">
      <text>
        <r>
          <rPr>
            <sz val="9"/>
            <color indexed="81"/>
            <rFont val="ＭＳ Ｐゴシック"/>
            <family val="3"/>
            <charset val="128"/>
          </rPr>
          <t>右側にある3つの委託目的別内訳量から、自動的に計算されます。</t>
        </r>
      </text>
    </comment>
    <comment ref="Z30" authorId="0" shapeId="0" xr:uid="{00000000-0006-0000-0700-000024000000}">
      <text>
        <r>
          <rPr>
            <sz val="9"/>
            <color indexed="81"/>
            <rFont val="ＭＳ Ｐゴシック"/>
            <family val="3"/>
            <charset val="128"/>
          </rPr>
          <t>同上</t>
        </r>
      </text>
    </comment>
    <comment ref="AK30" authorId="0" shapeId="0" xr:uid="{00000000-0006-0000-07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700-000026000000}">
      <text>
        <r>
          <rPr>
            <sz val="9"/>
            <color indexed="81"/>
            <rFont val="ＭＳ Ｐゴシック"/>
            <family val="3"/>
            <charset val="128"/>
          </rPr>
          <t>前年度（令和５年度）の実績を記入してください。</t>
        </r>
      </text>
    </comment>
    <comment ref="AR31" authorId="0" shapeId="0" xr:uid="{00000000-0006-0000-07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700-000028000000}">
      <text>
        <r>
          <rPr>
            <sz val="9"/>
            <color indexed="81"/>
            <rFont val="ＭＳ Ｐゴシック"/>
            <family val="3"/>
            <charset val="128"/>
          </rPr>
          <t>前年度（令和５年度）の実績を記入してください。</t>
        </r>
      </text>
    </comment>
    <comment ref="F33" authorId="0" shapeId="0" xr:uid="{00000000-0006-0000-0700-000029000000}">
      <text>
        <r>
          <rPr>
            <sz val="9"/>
            <color indexed="81"/>
            <rFont val="ＭＳ Ｐゴシック"/>
            <family val="3"/>
            <charset val="128"/>
          </rPr>
          <t>前年度（令和５年度）の実績を記入してください。</t>
        </r>
      </text>
    </comment>
    <comment ref="Q33" authorId="0" shapeId="0" xr:uid="{00000000-0006-0000-07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800-000001000000}">
      <text>
        <r>
          <rPr>
            <sz val="10"/>
            <color indexed="81"/>
            <rFont val="ＭＳ Ｐゴシック"/>
            <family val="3"/>
            <charset val="128"/>
          </rPr>
          <t>「表紙」シートで選択された○印が自動的に反映されます。</t>
        </r>
      </text>
    </comment>
    <comment ref="AT4" authorId="0" shapeId="0" xr:uid="{00000000-0006-0000-0800-000002000000}">
      <text>
        <r>
          <rPr>
            <sz val="10"/>
            <color indexed="81"/>
            <rFont val="ＭＳ Ｐゴシック"/>
            <family val="3"/>
            <charset val="128"/>
          </rPr>
          <t>「表紙」シートで選択された○印が自動的に反映されます。</t>
        </r>
      </text>
    </comment>
    <comment ref="AE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8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8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8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8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8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800-00000C000000}">
      <text>
        <r>
          <rPr>
            <sz val="9"/>
            <color indexed="81"/>
            <rFont val="ＭＳ Ｐゴシック"/>
            <family val="3"/>
            <charset val="128"/>
          </rPr>
          <t>同上</t>
        </r>
      </text>
    </comment>
    <comment ref="O18" authorId="0" shapeId="0" xr:uid="{00000000-0006-0000-08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800-00000E000000}">
      <text>
        <r>
          <rPr>
            <sz val="9"/>
            <color indexed="81"/>
            <rFont val="ＭＳ Ｐゴシック"/>
            <family val="3"/>
            <charset val="128"/>
          </rPr>
          <t>⑧、⑨、※3及びｂの合計から自動的に計算されます。</t>
        </r>
      </text>
    </comment>
    <comment ref="AG18" authorId="0" shapeId="0" xr:uid="{00000000-0006-0000-0800-00000F000000}">
      <text>
        <r>
          <rPr>
            <sz val="9"/>
            <color indexed="81"/>
            <rFont val="ＭＳ Ｐゴシック"/>
            <family val="3"/>
            <charset val="128"/>
          </rPr>
          <t>右にあるｂ-1およびｂ-2から、自動的に計算されます。</t>
        </r>
      </text>
    </comment>
    <comment ref="AN18" authorId="0" shapeId="0" xr:uid="{00000000-0006-0000-0800-000010000000}">
      <text>
        <r>
          <rPr>
            <sz val="9"/>
            <color indexed="81"/>
            <rFont val="ＭＳ Ｐゴシック"/>
            <family val="3"/>
            <charset val="128"/>
          </rPr>
          <t>右側にある3つの委託目的別内訳量から、自動的に計算されます。</t>
        </r>
      </text>
    </comment>
    <comment ref="AT18" authorId="0" shapeId="0" xr:uid="{00000000-0006-0000-0800-000011000000}">
      <text>
        <r>
          <rPr>
            <sz val="9"/>
            <color indexed="81"/>
            <rFont val="ＭＳ Ｐゴシック"/>
            <family val="3"/>
            <charset val="128"/>
          </rPr>
          <t>同上</t>
        </r>
      </text>
    </comment>
    <comment ref="O21" authorId="0" shapeId="0" xr:uid="{00000000-0006-0000-08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8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800-000015000000}">
      <text>
        <r>
          <rPr>
            <sz val="9"/>
            <color indexed="81"/>
            <rFont val="ＭＳ Ｐゴシック"/>
            <family val="3"/>
            <charset val="128"/>
          </rPr>
          <t>前年度（令和５年度）の実績を記入してください。</t>
        </r>
      </text>
    </comment>
    <comment ref="O24" authorId="0" shapeId="0" xr:uid="{00000000-0006-0000-08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8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800-000018000000}">
      <text>
        <r>
          <rPr>
            <sz val="9"/>
            <color indexed="81"/>
            <rFont val="ＭＳ Ｐゴシック"/>
            <family val="3"/>
            <charset val="128"/>
          </rPr>
          <t>前年度（令和５年度）の実績を記入してください。</t>
        </r>
      </text>
    </comment>
    <comment ref="F26" authorId="0" shapeId="0" xr:uid="{00000000-0006-0000-0800-000019000000}">
      <text>
        <r>
          <rPr>
            <sz val="9"/>
            <color indexed="81"/>
            <rFont val="ＭＳ Ｐゴシック"/>
            <family val="3"/>
            <charset val="128"/>
          </rPr>
          <t>前年度（令和５年度）の実績を記入してください。</t>
        </r>
      </text>
    </comment>
    <comment ref="F27" authorId="0" shapeId="0" xr:uid="{00000000-0006-0000-0800-00001A000000}">
      <text>
        <r>
          <rPr>
            <sz val="9"/>
            <color indexed="81"/>
            <rFont val="ＭＳ Ｐゴシック"/>
            <family val="3"/>
            <charset val="128"/>
          </rPr>
          <t>前年度（令和５年度）の実績を記入してください。</t>
        </r>
      </text>
    </comment>
    <comment ref="O27" authorId="0" shapeId="0" xr:uid="{00000000-0006-0000-0800-00001B000000}">
      <text>
        <r>
          <rPr>
            <sz val="9"/>
            <color indexed="81"/>
            <rFont val="ＭＳ Ｐゴシック"/>
            <family val="3"/>
            <charset val="128"/>
          </rPr>
          <t>下にあるＢ-1およびＢ-2から、自動的に計算されます。</t>
        </r>
      </text>
    </comment>
    <comment ref="AK27" authorId="0" shapeId="0" xr:uid="{00000000-0006-0000-0800-00001C000000}">
      <text>
        <r>
          <rPr>
            <sz val="9"/>
            <color indexed="81"/>
            <rFont val="ＭＳ Ｐゴシック"/>
            <family val="3"/>
            <charset val="128"/>
          </rPr>
          <t>Ｂとｂの合計が自動的に計算されます。</t>
        </r>
      </text>
    </comment>
    <comment ref="AR27" authorId="0" shapeId="0" xr:uid="{00000000-0006-0000-08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800-00001E000000}">
      <text>
        <r>
          <rPr>
            <sz val="9"/>
            <color indexed="81"/>
            <rFont val="ＭＳ Ｐゴシック"/>
            <family val="3"/>
            <charset val="128"/>
          </rPr>
          <t>前年度（令和５年度）の実績を記入してください。</t>
        </r>
      </text>
    </comment>
    <comment ref="Z28" authorId="0" shapeId="0" xr:uid="{00000000-0006-0000-08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800-000020000000}">
      <text>
        <r>
          <rPr>
            <sz val="9"/>
            <color indexed="81"/>
            <rFont val="ＭＳ Ｐゴシック"/>
            <family val="3"/>
            <charset val="128"/>
          </rPr>
          <t>前年度（令和５年度）の実績を記入してください。</t>
        </r>
      </text>
    </comment>
    <comment ref="Z29" authorId="0" shapeId="0" xr:uid="{00000000-0006-0000-0800-000021000000}">
      <text>
        <r>
          <rPr>
            <sz val="9"/>
            <color indexed="81"/>
            <rFont val="ＭＳ Ｐゴシック"/>
            <family val="3"/>
            <charset val="128"/>
          </rPr>
          <t>同上</t>
        </r>
      </text>
    </comment>
    <comment ref="F30" authorId="0" shapeId="0" xr:uid="{00000000-0006-0000-0800-000022000000}">
      <text>
        <r>
          <rPr>
            <sz val="9"/>
            <color indexed="81"/>
            <rFont val="ＭＳ Ｐゴシック"/>
            <family val="3"/>
            <charset val="128"/>
          </rPr>
          <t>前年度（令和５年度）の実績を記入してください。</t>
        </r>
      </text>
    </comment>
    <comment ref="Q30" authorId="0" shapeId="0" xr:uid="{00000000-0006-0000-0800-000023000000}">
      <text>
        <r>
          <rPr>
            <sz val="9"/>
            <color indexed="81"/>
            <rFont val="ＭＳ Ｐゴシック"/>
            <family val="3"/>
            <charset val="128"/>
          </rPr>
          <t>右側にある3つの委託目的別内訳量から、自動的に計算されます。</t>
        </r>
      </text>
    </comment>
    <comment ref="Z30" authorId="0" shapeId="0" xr:uid="{00000000-0006-0000-0800-000024000000}">
      <text>
        <r>
          <rPr>
            <sz val="9"/>
            <color indexed="81"/>
            <rFont val="ＭＳ Ｐゴシック"/>
            <family val="3"/>
            <charset val="128"/>
          </rPr>
          <t>同上</t>
        </r>
      </text>
    </comment>
    <comment ref="AK30" authorId="0" shapeId="0" xr:uid="{00000000-0006-0000-08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800-000026000000}">
      <text>
        <r>
          <rPr>
            <sz val="9"/>
            <color indexed="81"/>
            <rFont val="ＭＳ Ｐゴシック"/>
            <family val="3"/>
            <charset val="128"/>
          </rPr>
          <t>前年度（令和５年度）の実績を記入してください。</t>
        </r>
      </text>
    </comment>
    <comment ref="AR31" authorId="0" shapeId="0" xr:uid="{00000000-0006-0000-08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800-000028000000}">
      <text>
        <r>
          <rPr>
            <sz val="9"/>
            <color indexed="81"/>
            <rFont val="ＭＳ Ｐゴシック"/>
            <family val="3"/>
            <charset val="128"/>
          </rPr>
          <t>前年度（令和５年度）の実績を記入してください。</t>
        </r>
      </text>
    </comment>
    <comment ref="F33" authorId="0" shapeId="0" xr:uid="{00000000-0006-0000-0800-000029000000}">
      <text>
        <r>
          <rPr>
            <sz val="9"/>
            <color indexed="81"/>
            <rFont val="ＭＳ Ｐゴシック"/>
            <family val="3"/>
            <charset val="128"/>
          </rPr>
          <t>前年度（令和５年度）の実績を記入してください。</t>
        </r>
      </text>
    </comment>
    <comment ref="Q33" authorId="0" shapeId="0" xr:uid="{00000000-0006-0000-08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900-000001000000}">
      <text>
        <r>
          <rPr>
            <sz val="10"/>
            <color indexed="81"/>
            <rFont val="ＭＳ Ｐゴシック"/>
            <family val="3"/>
            <charset val="128"/>
          </rPr>
          <t>「表紙」シートで選択された○印が自動的に反映されます。</t>
        </r>
      </text>
    </comment>
    <comment ref="AT4" authorId="0" shapeId="0" xr:uid="{00000000-0006-0000-0900-000002000000}">
      <text>
        <r>
          <rPr>
            <sz val="10"/>
            <color indexed="81"/>
            <rFont val="ＭＳ Ｐゴシック"/>
            <family val="3"/>
            <charset val="128"/>
          </rPr>
          <t>「表紙」シートで選択された○印が自動的に反映されます。</t>
        </r>
      </text>
    </comment>
    <comment ref="AE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9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9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9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9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9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900-00000C000000}">
      <text>
        <r>
          <rPr>
            <sz val="9"/>
            <color indexed="81"/>
            <rFont val="ＭＳ Ｐゴシック"/>
            <family val="3"/>
            <charset val="128"/>
          </rPr>
          <t>同上</t>
        </r>
      </text>
    </comment>
    <comment ref="O18" authorId="0" shapeId="0" xr:uid="{00000000-0006-0000-09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900-00000E000000}">
      <text>
        <r>
          <rPr>
            <sz val="9"/>
            <color indexed="81"/>
            <rFont val="ＭＳ Ｐゴシック"/>
            <family val="3"/>
            <charset val="128"/>
          </rPr>
          <t>⑧、⑨、※3及びｂの合計から自動的に計算されます。</t>
        </r>
      </text>
    </comment>
    <comment ref="AG18" authorId="0" shapeId="0" xr:uid="{00000000-0006-0000-0900-00000F000000}">
      <text>
        <r>
          <rPr>
            <sz val="9"/>
            <color indexed="81"/>
            <rFont val="ＭＳ Ｐゴシック"/>
            <family val="3"/>
            <charset val="128"/>
          </rPr>
          <t>右にあるｂ-1およびｂ-2から、自動的に計算されます。</t>
        </r>
      </text>
    </comment>
    <comment ref="AN18" authorId="0" shapeId="0" xr:uid="{00000000-0006-0000-0900-000010000000}">
      <text>
        <r>
          <rPr>
            <sz val="9"/>
            <color indexed="81"/>
            <rFont val="ＭＳ Ｐゴシック"/>
            <family val="3"/>
            <charset val="128"/>
          </rPr>
          <t>右側にある3つの委託目的別内訳量から、自動的に計算されます。</t>
        </r>
      </text>
    </comment>
    <comment ref="AT18" authorId="0" shapeId="0" xr:uid="{00000000-0006-0000-0900-000011000000}">
      <text>
        <r>
          <rPr>
            <sz val="9"/>
            <color indexed="81"/>
            <rFont val="ＭＳ Ｐゴシック"/>
            <family val="3"/>
            <charset val="128"/>
          </rPr>
          <t>同上</t>
        </r>
      </text>
    </comment>
    <comment ref="O21" authorId="0" shapeId="0" xr:uid="{00000000-0006-0000-09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9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900-000015000000}">
      <text>
        <r>
          <rPr>
            <sz val="9"/>
            <color indexed="81"/>
            <rFont val="ＭＳ Ｐゴシック"/>
            <family val="3"/>
            <charset val="128"/>
          </rPr>
          <t>前年度（令和５年度）の実績を記入してください。</t>
        </r>
      </text>
    </comment>
    <comment ref="O24" authorId="0" shapeId="0" xr:uid="{00000000-0006-0000-09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9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900-000018000000}">
      <text>
        <r>
          <rPr>
            <sz val="9"/>
            <color indexed="81"/>
            <rFont val="ＭＳ Ｐゴシック"/>
            <family val="3"/>
            <charset val="128"/>
          </rPr>
          <t>前年度（令和５年度）の実績を記入してください。</t>
        </r>
      </text>
    </comment>
    <comment ref="F26" authorId="0" shapeId="0" xr:uid="{00000000-0006-0000-0900-000019000000}">
      <text>
        <r>
          <rPr>
            <sz val="9"/>
            <color indexed="81"/>
            <rFont val="ＭＳ Ｐゴシック"/>
            <family val="3"/>
            <charset val="128"/>
          </rPr>
          <t>前年度（令和５年度）の実績を記入してください。</t>
        </r>
      </text>
    </comment>
    <comment ref="F27" authorId="0" shapeId="0" xr:uid="{00000000-0006-0000-0900-00001A000000}">
      <text>
        <r>
          <rPr>
            <sz val="9"/>
            <color indexed="81"/>
            <rFont val="ＭＳ Ｐゴシック"/>
            <family val="3"/>
            <charset val="128"/>
          </rPr>
          <t>前年度（令和５年度）の実績を記入してください。</t>
        </r>
      </text>
    </comment>
    <comment ref="O27" authorId="0" shapeId="0" xr:uid="{00000000-0006-0000-0900-00001B000000}">
      <text>
        <r>
          <rPr>
            <sz val="9"/>
            <color indexed="81"/>
            <rFont val="ＭＳ Ｐゴシック"/>
            <family val="3"/>
            <charset val="128"/>
          </rPr>
          <t>下にあるＢ-1およびＢ-2から、自動的に計算されます。</t>
        </r>
      </text>
    </comment>
    <comment ref="AK27" authorId="0" shapeId="0" xr:uid="{00000000-0006-0000-0900-00001C000000}">
      <text>
        <r>
          <rPr>
            <sz val="9"/>
            <color indexed="81"/>
            <rFont val="ＭＳ Ｐゴシック"/>
            <family val="3"/>
            <charset val="128"/>
          </rPr>
          <t>Ｂとｂの合計が自動的に計算されます。</t>
        </r>
      </text>
    </comment>
    <comment ref="AR27" authorId="0" shapeId="0" xr:uid="{00000000-0006-0000-09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900-00001E000000}">
      <text>
        <r>
          <rPr>
            <sz val="9"/>
            <color indexed="81"/>
            <rFont val="ＭＳ Ｐゴシック"/>
            <family val="3"/>
            <charset val="128"/>
          </rPr>
          <t>前年度（令和５年度）の実績を記入してください。</t>
        </r>
      </text>
    </comment>
    <comment ref="Z28" authorId="0" shapeId="0" xr:uid="{00000000-0006-0000-09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900-000020000000}">
      <text>
        <r>
          <rPr>
            <sz val="9"/>
            <color indexed="81"/>
            <rFont val="ＭＳ Ｐゴシック"/>
            <family val="3"/>
            <charset val="128"/>
          </rPr>
          <t>前年度（令和５年度）の実績を記入してください。</t>
        </r>
      </text>
    </comment>
    <comment ref="Z29" authorId="0" shapeId="0" xr:uid="{00000000-0006-0000-0900-000021000000}">
      <text>
        <r>
          <rPr>
            <sz val="9"/>
            <color indexed="81"/>
            <rFont val="ＭＳ Ｐゴシック"/>
            <family val="3"/>
            <charset val="128"/>
          </rPr>
          <t>同上</t>
        </r>
      </text>
    </comment>
    <comment ref="F30" authorId="0" shapeId="0" xr:uid="{00000000-0006-0000-0900-000022000000}">
      <text>
        <r>
          <rPr>
            <sz val="9"/>
            <color indexed="81"/>
            <rFont val="ＭＳ Ｐゴシック"/>
            <family val="3"/>
            <charset val="128"/>
          </rPr>
          <t>前年度（令和５年度）の実績を記入してください。</t>
        </r>
      </text>
    </comment>
    <comment ref="Q30" authorId="0" shapeId="0" xr:uid="{00000000-0006-0000-0900-000023000000}">
      <text>
        <r>
          <rPr>
            <sz val="9"/>
            <color indexed="81"/>
            <rFont val="ＭＳ Ｐゴシック"/>
            <family val="3"/>
            <charset val="128"/>
          </rPr>
          <t>右側にある3つの委託目的別内訳量から、自動的に計算されます。</t>
        </r>
      </text>
    </comment>
    <comment ref="Z30" authorId="0" shapeId="0" xr:uid="{00000000-0006-0000-0900-000024000000}">
      <text>
        <r>
          <rPr>
            <sz val="9"/>
            <color indexed="81"/>
            <rFont val="ＭＳ Ｐゴシック"/>
            <family val="3"/>
            <charset val="128"/>
          </rPr>
          <t>同上</t>
        </r>
      </text>
    </comment>
    <comment ref="AK30" authorId="0" shapeId="0" xr:uid="{00000000-0006-0000-09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900-000026000000}">
      <text>
        <r>
          <rPr>
            <sz val="9"/>
            <color indexed="81"/>
            <rFont val="ＭＳ Ｐゴシック"/>
            <family val="3"/>
            <charset val="128"/>
          </rPr>
          <t>前年度（令和５年度）の実績を記入してください。</t>
        </r>
      </text>
    </comment>
    <comment ref="AR31" authorId="0" shapeId="0" xr:uid="{00000000-0006-0000-09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900-000028000000}">
      <text>
        <r>
          <rPr>
            <sz val="9"/>
            <color indexed="81"/>
            <rFont val="ＭＳ Ｐゴシック"/>
            <family val="3"/>
            <charset val="128"/>
          </rPr>
          <t>前年度（令和５年度）の実績を記入してください。</t>
        </r>
      </text>
    </comment>
    <comment ref="F33" authorId="0" shapeId="0" xr:uid="{00000000-0006-0000-0900-000029000000}">
      <text>
        <r>
          <rPr>
            <sz val="9"/>
            <color indexed="81"/>
            <rFont val="ＭＳ Ｐゴシック"/>
            <family val="3"/>
            <charset val="128"/>
          </rPr>
          <t>前年度（令和５年度）の実績を記入してください。</t>
        </r>
      </text>
    </comment>
    <comment ref="Q33" authorId="0" shapeId="0" xr:uid="{00000000-0006-0000-09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A00-000001000000}">
      <text>
        <r>
          <rPr>
            <sz val="10"/>
            <color indexed="81"/>
            <rFont val="ＭＳ Ｐゴシック"/>
            <family val="3"/>
            <charset val="128"/>
          </rPr>
          <t>「表紙」シートで選択された○印が自動的に反映されます。</t>
        </r>
      </text>
    </comment>
    <comment ref="AT4" authorId="0" shapeId="0" xr:uid="{00000000-0006-0000-0A00-000002000000}">
      <text>
        <r>
          <rPr>
            <sz val="10"/>
            <color indexed="81"/>
            <rFont val="ＭＳ Ｐゴシック"/>
            <family val="3"/>
            <charset val="128"/>
          </rPr>
          <t>「表紙」シートで選択された○印が自動的に反映されます。</t>
        </r>
      </text>
    </comment>
    <comment ref="AE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A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A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A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A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A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A00-00000C000000}">
      <text>
        <r>
          <rPr>
            <sz val="9"/>
            <color indexed="81"/>
            <rFont val="ＭＳ Ｐゴシック"/>
            <family val="3"/>
            <charset val="128"/>
          </rPr>
          <t>同上</t>
        </r>
      </text>
    </comment>
    <comment ref="O18" authorId="0" shapeId="0" xr:uid="{00000000-0006-0000-0A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A00-00000E000000}">
      <text>
        <r>
          <rPr>
            <sz val="9"/>
            <color indexed="81"/>
            <rFont val="ＭＳ Ｐゴシック"/>
            <family val="3"/>
            <charset val="128"/>
          </rPr>
          <t>⑧、⑨、※3及びｂの合計から自動的に計算されます。</t>
        </r>
      </text>
    </comment>
    <comment ref="AG18" authorId="0" shapeId="0" xr:uid="{00000000-0006-0000-0A00-00000F000000}">
      <text>
        <r>
          <rPr>
            <sz val="9"/>
            <color indexed="81"/>
            <rFont val="ＭＳ Ｐゴシック"/>
            <family val="3"/>
            <charset val="128"/>
          </rPr>
          <t>右にあるｂ-1およびｂ-2から、自動的に計算されます。</t>
        </r>
      </text>
    </comment>
    <comment ref="AN18" authorId="0" shapeId="0" xr:uid="{00000000-0006-0000-0A00-000010000000}">
      <text>
        <r>
          <rPr>
            <sz val="9"/>
            <color indexed="81"/>
            <rFont val="ＭＳ Ｐゴシック"/>
            <family val="3"/>
            <charset val="128"/>
          </rPr>
          <t>右側にある3つの委託目的別内訳量から、自動的に計算されます。</t>
        </r>
      </text>
    </comment>
    <comment ref="AT18" authorId="0" shapeId="0" xr:uid="{00000000-0006-0000-0A00-000011000000}">
      <text>
        <r>
          <rPr>
            <sz val="9"/>
            <color indexed="81"/>
            <rFont val="ＭＳ Ｐゴシック"/>
            <family val="3"/>
            <charset val="128"/>
          </rPr>
          <t>同上</t>
        </r>
      </text>
    </comment>
    <comment ref="O21" authorId="0" shapeId="0" xr:uid="{00000000-0006-0000-0A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A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A00-000015000000}">
      <text>
        <r>
          <rPr>
            <sz val="9"/>
            <color indexed="81"/>
            <rFont val="ＭＳ Ｐゴシック"/>
            <family val="3"/>
            <charset val="128"/>
          </rPr>
          <t>前年度（令和５年度）の実績を記入してください。</t>
        </r>
      </text>
    </comment>
    <comment ref="O24" authorId="0" shapeId="0" xr:uid="{00000000-0006-0000-0A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A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A00-000018000000}">
      <text>
        <r>
          <rPr>
            <sz val="9"/>
            <color indexed="81"/>
            <rFont val="ＭＳ Ｐゴシック"/>
            <family val="3"/>
            <charset val="128"/>
          </rPr>
          <t>前年度（令和５年度）の実績を記入してください。</t>
        </r>
      </text>
    </comment>
    <comment ref="F26" authorId="0" shapeId="0" xr:uid="{00000000-0006-0000-0A00-000019000000}">
      <text>
        <r>
          <rPr>
            <sz val="9"/>
            <color indexed="81"/>
            <rFont val="ＭＳ Ｐゴシック"/>
            <family val="3"/>
            <charset val="128"/>
          </rPr>
          <t>前年度（令和５年度）の実績を記入してください。</t>
        </r>
      </text>
    </comment>
    <comment ref="F27" authorId="0" shapeId="0" xr:uid="{00000000-0006-0000-0A00-00001A000000}">
      <text>
        <r>
          <rPr>
            <sz val="9"/>
            <color indexed="81"/>
            <rFont val="ＭＳ Ｐゴシック"/>
            <family val="3"/>
            <charset val="128"/>
          </rPr>
          <t>前年度（令和５年度）の実績を記入してください。</t>
        </r>
      </text>
    </comment>
    <comment ref="O27" authorId="0" shapeId="0" xr:uid="{00000000-0006-0000-0A00-00001B000000}">
      <text>
        <r>
          <rPr>
            <sz val="9"/>
            <color indexed="81"/>
            <rFont val="ＭＳ Ｐゴシック"/>
            <family val="3"/>
            <charset val="128"/>
          </rPr>
          <t>下にあるＢ-1およびＢ-2から、自動的に計算されます。</t>
        </r>
      </text>
    </comment>
    <comment ref="AK27" authorId="0" shapeId="0" xr:uid="{00000000-0006-0000-0A00-00001C000000}">
      <text>
        <r>
          <rPr>
            <sz val="9"/>
            <color indexed="81"/>
            <rFont val="ＭＳ Ｐゴシック"/>
            <family val="3"/>
            <charset val="128"/>
          </rPr>
          <t>Ｂとｂの合計が自動的に計算されます。</t>
        </r>
      </text>
    </comment>
    <comment ref="AR27" authorId="0" shapeId="0" xr:uid="{00000000-0006-0000-0A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A00-00001E000000}">
      <text>
        <r>
          <rPr>
            <sz val="9"/>
            <color indexed="81"/>
            <rFont val="ＭＳ Ｐゴシック"/>
            <family val="3"/>
            <charset val="128"/>
          </rPr>
          <t>前年度（令和５年度）の実績を記入してください。</t>
        </r>
      </text>
    </comment>
    <comment ref="Z28" authorId="0" shapeId="0" xr:uid="{00000000-0006-0000-0A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A00-000020000000}">
      <text>
        <r>
          <rPr>
            <sz val="9"/>
            <color indexed="81"/>
            <rFont val="ＭＳ Ｐゴシック"/>
            <family val="3"/>
            <charset val="128"/>
          </rPr>
          <t>前年度（令和５年度）の実績を記入してください。</t>
        </r>
      </text>
    </comment>
    <comment ref="Z29" authorId="0" shapeId="0" xr:uid="{00000000-0006-0000-0A00-000021000000}">
      <text>
        <r>
          <rPr>
            <sz val="9"/>
            <color indexed="81"/>
            <rFont val="ＭＳ Ｐゴシック"/>
            <family val="3"/>
            <charset val="128"/>
          </rPr>
          <t>同上</t>
        </r>
      </text>
    </comment>
    <comment ref="F30" authorId="0" shapeId="0" xr:uid="{00000000-0006-0000-0A00-000022000000}">
      <text>
        <r>
          <rPr>
            <sz val="9"/>
            <color indexed="81"/>
            <rFont val="ＭＳ Ｐゴシック"/>
            <family val="3"/>
            <charset val="128"/>
          </rPr>
          <t>前年度（令和５年度）の実績を記入してください。</t>
        </r>
      </text>
    </comment>
    <comment ref="Q30" authorId="0" shapeId="0" xr:uid="{00000000-0006-0000-0A00-000023000000}">
      <text>
        <r>
          <rPr>
            <sz val="9"/>
            <color indexed="81"/>
            <rFont val="ＭＳ Ｐゴシック"/>
            <family val="3"/>
            <charset val="128"/>
          </rPr>
          <t>右側にある3つの委託目的別内訳量から、自動的に計算されます。</t>
        </r>
      </text>
    </comment>
    <comment ref="Z30" authorId="0" shapeId="0" xr:uid="{00000000-0006-0000-0A00-000024000000}">
      <text>
        <r>
          <rPr>
            <sz val="9"/>
            <color indexed="81"/>
            <rFont val="ＭＳ Ｐゴシック"/>
            <family val="3"/>
            <charset val="128"/>
          </rPr>
          <t>同上</t>
        </r>
      </text>
    </comment>
    <comment ref="AK30" authorId="0" shapeId="0" xr:uid="{00000000-0006-0000-0A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A00-000026000000}">
      <text>
        <r>
          <rPr>
            <sz val="9"/>
            <color indexed="81"/>
            <rFont val="ＭＳ Ｐゴシック"/>
            <family val="3"/>
            <charset val="128"/>
          </rPr>
          <t>前年度（令和５年度）の実績を記入してください。</t>
        </r>
      </text>
    </comment>
    <comment ref="AR31" authorId="0" shapeId="0" xr:uid="{00000000-0006-0000-0A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A00-000028000000}">
      <text>
        <r>
          <rPr>
            <sz val="9"/>
            <color indexed="81"/>
            <rFont val="ＭＳ Ｐゴシック"/>
            <family val="3"/>
            <charset val="128"/>
          </rPr>
          <t>前年度（令和５年度）の実績を記入してください。</t>
        </r>
      </text>
    </comment>
    <comment ref="F33" authorId="0" shapeId="0" xr:uid="{00000000-0006-0000-0A00-000029000000}">
      <text>
        <r>
          <rPr>
            <sz val="9"/>
            <color indexed="81"/>
            <rFont val="ＭＳ Ｐゴシック"/>
            <family val="3"/>
            <charset val="128"/>
          </rPr>
          <t>前年度（令和５年度）の実績を記入してください。</t>
        </r>
      </text>
    </comment>
    <comment ref="Q33" authorId="0" shapeId="0" xr:uid="{00000000-0006-0000-0A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B00-000001000000}">
      <text>
        <r>
          <rPr>
            <sz val="10"/>
            <color indexed="81"/>
            <rFont val="ＭＳ Ｐゴシック"/>
            <family val="3"/>
            <charset val="128"/>
          </rPr>
          <t>「表紙」シートで選択された○印が自動的に反映されます。</t>
        </r>
      </text>
    </comment>
    <comment ref="AT4" authorId="0" shapeId="0" xr:uid="{00000000-0006-0000-0B00-000002000000}">
      <text>
        <r>
          <rPr>
            <sz val="10"/>
            <color indexed="81"/>
            <rFont val="ＭＳ Ｐゴシック"/>
            <family val="3"/>
            <charset val="128"/>
          </rPr>
          <t>「表紙」シートで選択された○印が自動的に反映されます。</t>
        </r>
      </text>
    </comment>
    <comment ref="AE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B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B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B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B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B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B00-00000C000000}">
      <text>
        <r>
          <rPr>
            <sz val="9"/>
            <color indexed="81"/>
            <rFont val="ＭＳ Ｐゴシック"/>
            <family val="3"/>
            <charset val="128"/>
          </rPr>
          <t>同上</t>
        </r>
      </text>
    </comment>
    <comment ref="O18" authorId="0" shapeId="0" xr:uid="{00000000-0006-0000-0B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B00-00000E000000}">
      <text>
        <r>
          <rPr>
            <sz val="9"/>
            <color indexed="81"/>
            <rFont val="ＭＳ Ｐゴシック"/>
            <family val="3"/>
            <charset val="128"/>
          </rPr>
          <t>⑧、⑨、※3及びｂの合計から自動的に計算されます。</t>
        </r>
      </text>
    </comment>
    <comment ref="AG18" authorId="0" shapeId="0" xr:uid="{00000000-0006-0000-0B00-00000F000000}">
      <text>
        <r>
          <rPr>
            <sz val="9"/>
            <color indexed="81"/>
            <rFont val="ＭＳ Ｐゴシック"/>
            <family val="3"/>
            <charset val="128"/>
          </rPr>
          <t>右にあるｂ-1およびｂ-2から、自動的に計算されます。</t>
        </r>
      </text>
    </comment>
    <comment ref="AN18" authorId="0" shapeId="0" xr:uid="{00000000-0006-0000-0B00-000010000000}">
      <text>
        <r>
          <rPr>
            <sz val="9"/>
            <color indexed="81"/>
            <rFont val="ＭＳ Ｐゴシック"/>
            <family val="3"/>
            <charset val="128"/>
          </rPr>
          <t>右側にある3つの委託目的別内訳量から、自動的に計算されます。</t>
        </r>
      </text>
    </comment>
    <comment ref="AT18" authorId="0" shapeId="0" xr:uid="{00000000-0006-0000-0B00-000011000000}">
      <text>
        <r>
          <rPr>
            <sz val="9"/>
            <color indexed="81"/>
            <rFont val="ＭＳ Ｐゴシック"/>
            <family val="3"/>
            <charset val="128"/>
          </rPr>
          <t>同上</t>
        </r>
      </text>
    </comment>
    <comment ref="O21" authorId="0" shapeId="0" xr:uid="{00000000-0006-0000-0B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B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B00-000015000000}">
      <text>
        <r>
          <rPr>
            <sz val="9"/>
            <color indexed="81"/>
            <rFont val="ＭＳ Ｐゴシック"/>
            <family val="3"/>
            <charset val="128"/>
          </rPr>
          <t>前年度（令和５年度）の実績を記入してください。</t>
        </r>
      </text>
    </comment>
    <comment ref="O24" authorId="0" shapeId="0" xr:uid="{00000000-0006-0000-0B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B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B00-000018000000}">
      <text>
        <r>
          <rPr>
            <sz val="9"/>
            <color indexed="81"/>
            <rFont val="ＭＳ Ｐゴシック"/>
            <family val="3"/>
            <charset val="128"/>
          </rPr>
          <t>前年度（令和５年度）の実績を記入してください。</t>
        </r>
      </text>
    </comment>
    <comment ref="F26" authorId="0" shapeId="0" xr:uid="{00000000-0006-0000-0B00-000019000000}">
      <text>
        <r>
          <rPr>
            <sz val="9"/>
            <color indexed="81"/>
            <rFont val="ＭＳ Ｐゴシック"/>
            <family val="3"/>
            <charset val="128"/>
          </rPr>
          <t>前年度（令和５年度）の実績を記入してください。</t>
        </r>
      </text>
    </comment>
    <comment ref="F27" authorId="0" shapeId="0" xr:uid="{00000000-0006-0000-0B00-00001A000000}">
      <text>
        <r>
          <rPr>
            <sz val="9"/>
            <color indexed="81"/>
            <rFont val="ＭＳ Ｐゴシック"/>
            <family val="3"/>
            <charset val="128"/>
          </rPr>
          <t>前年度（令和５年度）の実績を記入してください。</t>
        </r>
      </text>
    </comment>
    <comment ref="O27" authorId="0" shapeId="0" xr:uid="{00000000-0006-0000-0B00-00001B000000}">
      <text>
        <r>
          <rPr>
            <sz val="9"/>
            <color indexed="81"/>
            <rFont val="ＭＳ Ｐゴシック"/>
            <family val="3"/>
            <charset val="128"/>
          </rPr>
          <t>下にあるＢ-1およびＢ-2から、自動的に計算されます。</t>
        </r>
      </text>
    </comment>
    <comment ref="AK27" authorId="0" shapeId="0" xr:uid="{00000000-0006-0000-0B00-00001C000000}">
      <text>
        <r>
          <rPr>
            <sz val="9"/>
            <color indexed="81"/>
            <rFont val="ＭＳ Ｐゴシック"/>
            <family val="3"/>
            <charset val="128"/>
          </rPr>
          <t>Ｂとｂの合計が自動的に計算されます。</t>
        </r>
      </text>
    </comment>
    <comment ref="AR27" authorId="0" shapeId="0" xr:uid="{00000000-0006-0000-0B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B00-00001E000000}">
      <text>
        <r>
          <rPr>
            <sz val="9"/>
            <color indexed="81"/>
            <rFont val="ＭＳ Ｐゴシック"/>
            <family val="3"/>
            <charset val="128"/>
          </rPr>
          <t>前年度（令和５年度）の実績を記入してください。</t>
        </r>
      </text>
    </comment>
    <comment ref="Z28" authorId="0" shapeId="0" xr:uid="{00000000-0006-0000-0B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B00-000020000000}">
      <text>
        <r>
          <rPr>
            <sz val="9"/>
            <color indexed="81"/>
            <rFont val="ＭＳ Ｐゴシック"/>
            <family val="3"/>
            <charset val="128"/>
          </rPr>
          <t>前年度（令和５年度）の実績を記入してください。</t>
        </r>
      </text>
    </comment>
    <comment ref="Z29" authorId="0" shapeId="0" xr:uid="{00000000-0006-0000-0B00-000021000000}">
      <text>
        <r>
          <rPr>
            <sz val="9"/>
            <color indexed="81"/>
            <rFont val="ＭＳ Ｐゴシック"/>
            <family val="3"/>
            <charset val="128"/>
          </rPr>
          <t>同上</t>
        </r>
      </text>
    </comment>
    <comment ref="F30" authorId="0" shapeId="0" xr:uid="{00000000-0006-0000-0B00-000022000000}">
      <text>
        <r>
          <rPr>
            <sz val="9"/>
            <color indexed="81"/>
            <rFont val="ＭＳ Ｐゴシック"/>
            <family val="3"/>
            <charset val="128"/>
          </rPr>
          <t>前年度（令和５年度）の実績を記入してください。</t>
        </r>
      </text>
    </comment>
    <comment ref="Q30" authorId="0" shapeId="0" xr:uid="{00000000-0006-0000-0B00-000023000000}">
      <text>
        <r>
          <rPr>
            <sz val="9"/>
            <color indexed="81"/>
            <rFont val="ＭＳ Ｐゴシック"/>
            <family val="3"/>
            <charset val="128"/>
          </rPr>
          <t>右側にある3つの委託目的別内訳量から、自動的に計算されます。</t>
        </r>
      </text>
    </comment>
    <comment ref="Z30" authorId="0" shapeId="0" xr:uid="{00000000-0006-0000-0B00-000024000000}">
      <text>
        <r>
          <rPr>
            <sz val="9"/>
            <color indexed="81"/>
            <rFont val="ＭＳ Ｐゴシック"/>
            <family val="3"/>
            <charset val="128"/>
          </rPr>
          <t>同上</t>
        </r>
      </text>
    </comment>
    <comment ref="AK30" authorId="0" shapeId="0" xr:uid="{00000000-0006-0000-0B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B00-000026000000}">
      <text>
        <r>
          <rPr>
            <sz val="9"/>
            <color indexed="81"/>
            <rFont val="ＭＳ Ｐゴシック"/>
            <family val="3"/>
            <charset val="128"/>
          </rPr>
          <t>前年度（令和５年度）の実績を記入してください。</t>
        </r>
      </text>
    </comment>
    <comment ref="AR31" authorId="0" shapeId="0" xr:uid="{00000000-0006-0000-0B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B00-000028000000}">
      <text>
        <r>
          <rPr>
            <sz val="9"/>
            <color indexed="81"/>
            <rFont val="ＭＳ Ｐゴシック"/>
            <family val="3"/>
            <charset val="128"/>
          </rPr>
          <t>前年度（令和５年度）の実績を記入してください。</t>
        </r>
      </text>
    </comment>
    <comment ref="F33" authorId="0" shapeId="0" xr:uid="{00000000-0006-0000-0B00-000029000000}">
      <text>
        <r>
          <rPr>
            <sz val="9"/>
            <color indexed="81"/>
            <rFont val="ＭＳ Ｐゴシック"/>
            <family val="3"/>
            <charset val="128"/>
          </rPr>
          <t>前年度（令和５年度）の実績を記入してください。</t>
        </r>
      </text>
    </comment>
    <comment ref="Q33" authorId="0" shapeId="0" xr:uid="{00000000-0006-0000-0B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C00-000001000000}">
      <text>
        <r>
          <rPr>
            <sz val="10"/>
            <color indexed="81"/>
            <rFont val="ＭＳ Ｐゴシック"/>
            <family val="3"/>
            <charset val="128"/>
          </rPr>
          <t>「表紙」シートで選択された○印が自動的に反映されます。</t>
        </r>
      </text>
    </comment>
    <comment ref="AT4" authorId="0" shapeId="0" xr:uid="{00000000-0006-0000-0C00-000002000000}">
      <text>
        <r>
          <rPr>
            <sz val="10"/>
            <color indexed="81"/>
            <rFont val="ＭＳ Ｐゴシック"/>
            <family val="3"/>
            <charset val="128"/>
          </rPr>
          <t>「表紙」シートで選択された○印が自動的に反映されます。</t>
        </r>
      </text>
    </comment>
    <comment ref="AE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C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C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C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C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C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C00-00000C000000}">
      <text>
        <r>
          <rPr>
            <sz val="9"/>
            <color indexed="81"/>
            <rFont val="ＭＳ Ｐゴシック"/>
            <family val="3"/>
            <charset val="128"/>
          </rPr>
          <t>同上</t>
        </r>
      </text>
    </comment>
    <comment ref="O18" authorId="0" shapeId="0" xr:uid="{00000000-0006-0000-0C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C00-00000E000000}">
      <text>
        <r>
          <rPr>
            <sz val="9"/>
            <color indexed="81"/>
            <rFont val="ＭＳ Ｐゴシック"/>
            <family val="3"/>
            <charset val="128"/>
          </rPr>
          <t>⑧、⑨、※3及びｂの合計から自動的に計算されます。</t>
        </r>
      </text>
    </comment>
    <comment ref="AG18" authorId="0" shapeId="0" xr:uid="{00000000-0006-0000-0C00-00000F000000}">
      <text>
        <r>
          <rPr>
            <sz val="9"/>
            <color indexed="81"/>
            <rFont val="ＭＳ Ｐゴシック"/>
            <family val="3"/>
            <charset val="128"/>
          </rPr>
          <t>右にあるｂ-1およびｂ-2から、自動的に計算されます。</t>
        </r>
      </text>
    </comment>
    <comment ref="AN18" authorId="0" shapeId="0" xr:uid="{00000000-0006-0000-0C00-000010000000}">
      <text>
        <r>
          <rPr>
            <sz val="9"/>
            <color indexed="81"/>
            <rFont val="ＭＳ Ｐゴシック"/>
            <family val="3"/>
            <charset val="128"/>
          </rPr>
          <t>右側にある3つの委託目的別内訳量から、自動的に計算されます。</t>
        </r>
      </text>
    </comment>
    <comment ref="AT18" authorId="0" shapeId="0" xr:uid="{00000000-0006-0000-0C00-000011000000}">
      <text>
        <r>
          <rPr>
            <sz val="9"/>
            <color indexed="81"/>
            <rFont val="ＭＳ Ｐゴシック"/>
            <family val="3"/>
            <charset val="128"/>
          </rPr>
          <t>同上</t>
        </r>
      </text>
    </comment>
    <comment ref="O21" authorId="0" shapeId="0" xr:uid="{00000000-0006-0000-0C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C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C00-000015000000}">
      <text>
        <r>
          <rPr>
            <sz val="9"/>
            <color indexed="81"/>
            <rFont val="ＭＳ Ｐゴシック"/>
            <family val="3"/>
            <charset val="128"/>
          </rPr>
          <t>前年度（令和５年度）の実績を記入してください。</t>
        </r>
      </text>
    </comment>
    <comment ref="O24" authorId="0" shapeId="0" xr:uid="{00000000-0006-0000-0C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C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C00-000018000000}">
      <text>
        <r>
          <rPr>
            <sz val="9"/>
            <color indexed="81"/>
            <rFont val="ＭＳ Ｐゴシック"/>
            <family val="3"/>
            <charset val="128"/>
          </rPr>
          <t>前年度（令和５年度）の実績を記入してください。</t>
        </r>
      </text>
    </comment>
    <comment ref="F26" authorId="0" shapeId="0" xr:uid="{00000000-0006-0000-0C00-000019000000}">
      <text>
        <r>
          <rPr>
            <sz val="9"/>
            <color indexed="81"/>
            <rFont val="ＭＳ Ｐゴシック"/>
            <family val="3"/>
            <charset val="128"/>
          </rPr>
          <t>前年度（令和５年度）の実績を記入してください。</t>
        </r>
      </text>
    </comment>
    <comment ref="F27" authorId="0" shapeId="0" xr:uid="{00000000-0006-0000-0C00-00001A000000}">
      <text>
        <r>
          <rPr>
            <sz val="9"/>
            <color indexed="81"/>
            <rFont val="ＭＳ Ｐゴシック"/>
            <family val="3"/>
            <charset val="128"/>
          </rPr>
          <t>前年度（令和５年度）の実績を記入してください。</t>
        </r>
      </text>
    </comment>
    <comment ref="O27" authorId="0" shapeId="0" xr:uid="{00000000-0006-0000-0C00-00001B000000}">
      <text>
        <r>
          <rPr>
            <sz val="9"/>
            <color indexed="81"/>
            <rFont val="ＭＳ Ｐゴシック"/>
            <family val="3"/>
            <charset val="128"/>
          </rPr>
          <t>下にあるＢ-1およびＢ-2から、自動的に計算されます。</t>
        </r>
      </text>
    </comment>
    <comment ref="AK27" authorId="0" shapeId="0" xr:uid="{00000000-0006-0000-0C00-00001C000000}">
      <text>
        <r>
          <rPr>
            <sz val="9"/>
            <color indexed="81"/>
            <rFont val="ＭＳ Ｐゴシック"/>
            <family val="3"/>
            <charset val="128"/>
          </rPr>
          <t>Ｂとｂの合計が自動的に計算されます。</t>
        </r>
      </text>
    </comment>
    <comment ref="AR27" authorId="0" shapeId="0" xr:uid="{00000000-0006-0000-0C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C00-00001E000000}">
      <text>
        <r>
          <rPr>
            <sz val="9"/>
            <color indexed="81"/>
            <rFont val="ＭＳ Ｐゴシック"/>
            <family val="3"/>
            <charset val="128"/>
          </rPr>
          <t>前年度（令和５年度）の実績を記入してください。</t>
        </r>
      </text>
    </comment>
    <comment ref="Z28" authorId="0" shapeId="0" xr:uid="{00000000-0006-0000-0C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C00-000020000000}">
      <text>
        <r>
          <rPr>
            <sz val="9"/>
            <color indexed="81"/>
            <rFont val="ＭＳ Ｐゴシック"/>
            <family val="3"/>
            <charset val="128"/>
          </rPr>
          <t>前年度（令和５年度）の実績を記入してください。</t>
        </r>
      </text>
    </comment>
    <comment ref="Z29" authorId="0" shapeId="0" xr:uid="{00000000-0006-0000-0C00-000021000000}">
      <text>
        <r>
          <rPr>
            <sz val="9"/>
            <color indexed="81"/>
            <rFont val="ＭＳ Ｐゴシック"/>
            <family val="3"/>
            <charset val="128"/>
          </rPr>
          <t>同上</t>
        </r>
      </text>
    </comment>
    <comment ref="F30" authorId="0" shapeId="0" xr:uid="{00000000-0006-0000-0C00-000022000000}">
      <text>
        <r>
          <rPr>
            <sz val="9"/>
            <color indexed="81"/>
            <rFont val="ＭＳ Ｐゴシック"/>
            <family val="3"/>
            <charset val="128"/>
          </rPr>
          <t>前年度（令和５年度）の実績を記入してください。</t>
        </r>
      </text>
    </comment>
    <comment ref="Q30" authorId="0" shapeId="0" xr:uid="{00000000-0006-0000-0C00-000023000000}">
      <text>
        <r>
          <rPr>
            <sz val="9"/>
            <color indexed="81"/>
            <rFont val="ＭＳ Ｐゴシック"/>
            <family val="3"/>
            <charset val="128"/>
          </rPr>
          <t>右側にある3つの委託目的別内訳量から、自動的に計算されます。</t>
        </r>
      </text>
    </comment>
    <comment ref="Z30" authorId="0" shapeId="0" xr:uid="{00000000-0006-0000-0C00-000024000000}">
      <text>
        <r>
          <rPr>
            <sz val="9"/>
            <color indexed="81"/>
            <rFont val="ＭＳ Ｐゴシック"/>
            <family val="3"/>
            <charset val="128"/>
          </rPr>
          <t>同上</t>
        </r>
      </text>
    </comment>
    <comment ref="AK30" authorId="0" shapeId="0" xr:uid="{00000000-0006-0000-0C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C00-000026000000}">
      <text>
        <r>
          <rPr>
            <sz val="9"/>
            <color indexed="81"/>
            <rFont val="ＭＳ Ｐゴシック"/>
            <family val="3"/>
            <charset val="128"/>
          </rPr>
          <t>前年度（令和５年度）の実績を記入してください。</t>
        </r>
      </text>
    </comment>
    <comment ref="AR31" authorId="0" shapeId="0" xr:uid="{00000000-0006-0000-0C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C00-000028000000}">
      <text>
        <r>
          <rPr>
            <sz val="9"/>
            <color indexed="81"/>
            <rFont val="ＭＳ Ｐゴシック"/>
            <family val="3"/>
            <charset val="128"/>
          </rPr>
          <t>前年度（令和５年度）の実績を記入してください。</t>
        </r>
      </text>
    </comment>
    <comment ref="F33" authorId="0" shapeId="0" xr:uid="{00000000-0006-0000-0C00-000029000000}">
      <text>
        <r>
          <rPr>
            <sz val="9"/>
            <color indexed="81"/>
            <rFont val="ＭＳ Ｐゴシック"/>
            <family val="3"/>
            <charset val="128"/>
          </rPr>
          <t>前年度（令和５年度）の実績を記入してください。</t>
        </r>
      </text>
    </comment>
    <comment ref="Q33" authorId="0" shapeId="0" xr:uid="{00000000-0006-0000-0C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D00-000001000000}">
      <text>
        <r>
          <rPr>
            <sz val="10"/>
            <color indexed="81"/>
            <rFont val="ＭＳ Ｐゴシック"/>
            <family val="3"/>
            <charset val="128"/>
          </rPr>
          <t>「表紙」シートで選択された○印が自動的に反映されます。</t>
        </r>
      </text>
    </comment>
    <comment ref="AT4" authorId="0" shapeId="0" xr:uid="{00000000-0006-0000-0D00-000002000000}">
      <text>
        <r>
          <rPr>
            <sz val="10"/>
            <color indexed="81"/>
            <rFont val="ＭＳ Ｐゴシック"/>
            <family val="3"/>
            <charset val="128"/>
          </rPr>
          <t>「表紙」シートで選択された○印が自動的に反映されます。</t>
        </r>
      </text>
    </comment>
    <comment ref="AE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D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D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D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D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D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D00-00000C000000}">
      <text>
        <r>
          <rPr>
            <sz val="9"/>
            <color indexed="81"/>
            <rFont val="ＭＳ Ｐゴシック"/>
            <family val="3"/>
            <charset val="128"/>
          </rPr>
          <t>同上</t>
        </r>
      </text>
    </comment>
    <comment ref="O18" authorId="0" shapeId="0" xr:uid="{00000000-0006-0000-0D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D00-00000E000000}">
      <text>
        <r>
          <rPr>
            <sz val="9"/>
            <color indexed="81"/>
            <rFont val="ＭＳ Ｐゴシック"/>
            <family val="3"/>
            <charset val="128"/>
          </rPr>
          <t>⑧、⑨、※3及びｂの合計から自動的に計算されます。</t>
        </r>
      </text>
    </comment>
    <comment ref="AG18" authorId="0" shapeId="0" xr:uid="{00000000-0006-0000-0D00-00000F000000}">
      <text>
        <r>
          <rPr>
            <sz val="9"/>
            <color indexed="81"/>
            <rFont val="ＭＳ Ｐゴシック"/>
            <family val="3"/>
            <charset val="128"/>
          </rPr>
          <t>右にあるｂ-1およびｂ-2から、自動的に計算されます。</t>
        </r>
      </text>
    </comment>
    <comment ref="AN18" authorId="0" shapeId="0" xr:uid="{00000000-0006-0000-0D00-000010000000}">
      <text>
        <r>
          <rPr>
            <sz val="9"/>
            <color indexed="81"/>
            <rFont val="ＭＳ Ｐゴシック"/>
            <family val="3"/>
            <charset val="128"/>
          </rPr>
          <t>右側にある3つの委託目的別内訳量から、自動的に計算されます。</t>
        </r>
      </text>
    </comment>
    <comment ref="AT18" authorId="0" shapeId="0" xr:uid="{00000000-0006-0000-0D00-000011000000}">
      <text>
        <r>
          <rPr>
            <sz val="9"/>
            <color indexed="81"/>
            <rFont val="ＭＳ Ｐゴシック"/>
            <family val="3"/>
            <charset val="128"/>
          </rPr>
          <t>同上</t>
        </r>
      </text>
    </comment>
    <comment ref="O21" authorId="0" shapeId="0" xr:uid="{00000000-0006-0000-0D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D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D00-000015000000}">
      <text>
        <r>
          <rPr>
            <sz val="9"/>
            <color indexed="81"/>
            <rFont val="ＭＳ Ｐゴシック"/>
            <family val="3"/>
            <charset val="128"/>
          </rPr>
          <t>前年度（令和５年度）の実績を記入してください。</t>
        </r>
      </text>
    </comment>
    <comment ref="O24" authorId="0" shapeId="0" xr:uid="{00000000-0006-0000-0D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D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D00-000018000000}">
      <text>
        <r>
          <rPr>
            <sz val="9"/>
            <color indexed="81"/>
            <rFont val="ＭＳ Ｐゴシック"/>
            <family val="3"/>
            <charset val="128"/>
          </rPr>
          <t>前年度（令和５年度）の実績を記入してください。</t>
        </r>
      </text>
    </comment>
    <comment ref="F26" authorId="0" shapeId="0" xr:uid="{00000000-0006-0000-0D00-000019000000}">
      <text>
        <r>
          <rPr>
            <sz val="9"/>
            <color indexed="81"/>
            <rFont val="ＭＳ Ｐゴシック"/>
            <family val="3"/>
            <charset val="128"/>
          </rPr>
          <t>前年度（令和５年度）の実績を記入してください。</t>
        </r>
      </text>
    </comment>
    <comment ref="F27" authorId="0" shapeId="0" xr:uid="{00000000-0006-0000-0D00-00001A000000}">
      <text>
        <r>
          <rPr>
            <sz val="9"/>
            <color indexed="81"/>
            <rFont val="ＭＳ Ｐゴシック"/>
            <family val="3"/>
            <charset val="128"/>
          </rPr>
          <t>前年度（令和５年度）の実績を記入してください。</t>
        </r>
      </text>
    </comment>
    <comment ref="O27" authorId="0" shapeId="0" xr:uid="{00000000-0006-0000-0D00-00001B000000}">
      <text>
        <r>
          <rPr>
            <sz val="9"/>
            <color indexed="81"/>
            <rFont val="ＭＳ Ｐゴシック"/>
            <family val="3"/>
            <charset val="128"/>
          </rPr>
          <t>下にあるＢ-1およびＢ-2から、自動的に計算されます。</t>
        </r>
      </text>
    </comment>
    <comment ref="AK27" authorId="0" shapeId="0" xr:uid="{00000000-0006-0000-0D00-00001C000000}">
      <text>
        <r>
          <rPr>
            <sz val="9"/>
            <color indexed="81"/>
            <rFont val="ＭＳ Ｐゴシック"/>
            <family val="3"/>
            <charset val="128"/>
          </rPr>
          <t>Ｂとｂの合計が自動的に計算されます。</t>
        </r>
      </text>
    </comment>
    <comment ref="AR27" authorId="0" shapeId="0" xr:uid="{00000000-0006-0000-0D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D00-00001E000000}">
      <text>
        <r>
          <rPr>
            <sz val="9"/>
            <color indexed="81"/>
            <rFont val="ＭＳ Ｐゴシック"/>
            <family val="3"/>
            <charset val="128"/>
          </rPr>
          <t>前年度（令和５年度）の実績を記入してください。</t>
        </r>
      </text>
    </comment>
    <comment ref="Z28" authorId="0" shapeId="0" xr:uid="{00000000-0006-0000-0D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D00-000020000000}">
      <text>
        <r>
          <rPr>
            <sz val="9"/>
            <color indexed="81"/>
            <rFont val="ＭＳ Ｐゴシック"/>
            <family val="3"/>
            <charset val="128"/>
          </rPr>
          <t>前年度（令和５年度）の実績を記入してください。</t>
        </r>
      </text>
    </comment>
    <comment ref="Z29" authorId="0" shapeId="0" xr:uid="{00000000-0006-0000-0D00-000021000000}">
      <text>
        <r>
          <rPr>
            <sz val="9"/>
            <color indexed="81"/>
            <rFont val="ＭＳ Ｐゴシック"/>
            <family val="3"/>
            <charset val="128"/>
          </rPr>
          <t>同上</t>
        </r>
      </text>
    </comment>
    <comment ref="F30" authorId="0" shapeId="0" xr:uid="{00000000-0006-0000-0D00-000022000000}">
      <text>
        <r>
          <rPr>
            <sz val="9"/>
            <color indexed="81"/>
            <rFont val="ＭＳ Ｐゴシック"/>
            <family val="3"/>
            <charset val="128"/>
          </rPr>
          <t>前年度（令和５年度）の実績を記入してください。</t>
        </r>
      </text>
    </comment>
    <comment ref="Q30" authorId="0" shapeId="0" xr:uid="{00000000-0006-0000-0D00-000023000000}">
      <text>
        <r>
          <rPr>
            <sz val="9"/>
            <color indexed="81"/>
            <rFont val="ＭＳ Ｐゴシック"/>
            <family val="3"/>
            <charset val="128"/>
          </rPr>
          <t>右側にある3つの委託目的別内訳量から、自動的に計算されます。</t>
        </r>
      </text>
    </comment>
    <comment ref="Z30" authorId="0" shapeId="0" xr:uid="{00000000-0006-0000-0D00-000024000000}">
      <text>
        <r>
          <rPr>
            <sz val="9"/>
            <color indexed="81"/>
            <rFont val="ＭＳ Ｐゴシック"/>
            <family val="3"/>
            <charset val="128"/>
          </rPr>
          <t>同上</t>
        </r>
      </text>
    </comment>
    <comment ref="AK30" authorId="0" shapeId="0" xr:uid="{00000000-0006-0000-0D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D00-000026000000}">
      <text>
        <r>
          <rPr>
            <sz val="9"/>
            <color indexed="81"/>
            <rFont val="ＭＳ Ｐゴシック"/>
            <family val="3"/>
            <charset val="128"/>
          </rPr>
          <t>前年度（令和５年度）の実績を記入してください。</t>
        </r>
      </text>
    </comment>
    <comment ref="AR31" authorId="0" shapeId="0" xr:uid="{00000000-0006-0000-0D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D00-000028000000}">
      <text>
        <r>
          <rPr>
            <sz val="9"/>
            <color indexed="81"/>
            <rFont val="ＭＳ Ｐゴシック"/>
            <family val="3"/>
            <charset val="128"/>
          </rPr>
          <t>前年度（令和５年度）の実績を記入してください。</t>
        </r>
      </text>
    </comment>
    <comment ref="F33" authorId="0" shapeId="0" xr:uid="{00000000-0006-0000-0D00-000029000000}">
      <text>
        <r>
          <rPr>
            <sz val="9"/>
            <color indexed="81"/>
            <rFont val="ＭＳ Ｐゴシック"/>
            <family val="3"/>
            <charset val="128"/>
          </rPr>
          <t>前年度（令和５年度）の実績を記入してください。</t>
        </r>
      </text>
    </comment>
    <comment ref="Q33" authorId="0" shapeId="0" xr:uid="{00000000-0006-0000-0D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E00-000001000000}">
      <text>
        <r>
          <rPr>
            <sz val="10"/>
            <color indexed="81"/>
            <rFont val="ＭＳ Ｐゴシック"/>
            <family val="3"/>
            <charset val="128"/>
          </rPr>
          <t>「表紙」シートで選択された○印が自動的に反映されます。</t>
        </r>
      </text>
    </comment>
    <comment ref="AT4" authorId="0" shapeId="0" xr:uid="{00000000-0006-0000-0E00-000002000000}">
      <text>
        <r>
          <rPr>
            <sz val="10"/>
            <color indexed="81"/>
            <rFont val="ＭＳ Ｐゴシック"/>
            <family val="3"/>
            <charset val="128"/>
          </rPr>
          <t>「表紙」シートで選択された○印が自動的に反映されます。</t>
        </r>
      </text>
    </comment>
    <comment ref="AE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E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E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E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E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E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E00-00000C000000}">
      <text>
        <r>
          <rPr>
            <sz val="9"/>
            <color indexed="81"/>
            <rFont val="ＭＳ Ｐゴシック"/>
            <family val="3"/>
            <charset val="128"/>
          </rPr>
          <t>同上</t>
        </r>
      </text>
    </comment>
    <comment ref="O18" authorId="0" shapeId="0" xr:uid="{00000000-0006-0000-0E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E00-00000E000000}">
      <text>
        <r>
          <rPr>
            <sz val="9"/>
            <color indexed="81"/>
            <rFont val="ＭＳ Ｐゴシック"/>
            <family val="3"/>
            <charset val="128"/>
          </rPr>
          <t>⑧、⑨、※3及びｂの合計から自動的に計算されます。</t>
        </r>
      </text>
    </comment>
    <comment ref="AG18" authorId="0" shapeId="0" xr:uid="{00000000-0006-0000-0E00-00000F000000}">
      <text>
        <r>
          <rPr>
            <sz val="9"/>
            <color indexed="81"/>
            <rFont val="ＭＳ Ｐゴシック"/>
            <family val="3"/>
            <charset val="128"/>
          </rPr>
          <t>右にあるｂ-1およびｂ-2から、自動的に計算されます。</t>
        </r>
      </text>
    </comment>
    <comment ref="AN18" authorId="0" shapeId="0" xr:uid="{00000000-0006-0000-0E00-000010000000}">
      <text>
        <r>
          <rPr>
            <sz val="9"/>
            <color indexed="81"/>
            <rFont val="ＭＳ Ｐゴシック"/>
            <family val="3"/>
            <charset val="128"/>
          </rPr>
          <t>右側にある3つの委託目的別内訳量から、自動的に計算されます。</t>
        </r>
      </text>
    </comment>
    <comment ref="AT18" authorId="0" shapeId="0" xr:uid="{00000000-0006-0000-0E00-000011000000}">
      <text>
        <r>
          <rPr>
            <sz val="9"/>
            <color indexed="81"/>
            <rFont val="ＭＳ Ｐゴシック"/>
            <family val="3"/>
            <charset val="128"/>
          </rPr>
          <t>同上</t>
        </r>
      </text>
    </comment>
    <comment ref="O21" authorId="0" shapeId="0" xr:uid="{00000000-0006-0000-0E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E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E00-000015000000}">
      <text>
        <r>
          <rPr>
            <sz val="9"/>
            <color indexed="81"/>
            <rFont val="ＭＳ Ｐゴシック"/>
            <family val="3"/>
            <charset val="128"/>
          </rPr>
          <t>前年度（令和５年度）の実績を記入してください。</t>
        </r>
      </text>
    </comment>
    <comment ref="O24" authorId="0" shapeId="0" xr:uid="{00000000-0006-0000-0E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E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E00-000018000000}">
      <text>
        <r>
          <rPr>
            <sz val="9"/>
            <color indexed="81"/>
            <rFont val="ＭＳ Ｐゴシック"/>
            <family val="3"/>
            <charset val="128"/>
          </rPr>
          <t>前年度（令和５年度）の実績を記入してください。</t>
        </r>
      </text>
    </comment>
    <comment ref="F26" authorId="0" shapeId="0" xr:uid="{00000000-0006-0000-0E00-000019000000}">
      <text>
        <r>
          <rPr>
            <sz val="9"/>
            <color indexed="81"/>
            <rFont val="ＭＳ Ｐゴシック"/>
            <family val="3"/>
            <charset val="128"/>
          </rPr>
          <t>前年度（令和５年度）の実績を記入してください。</t>
        </r>
      </text>
    </comment>
    <comment ref="F27" authorId="0" shapeId="0" xr:uid="{00000000-0006-0000-0E00-00001A000000}">
      <text>
        <r>
          <rPr>
            <sz val="9"/>
            <color indexed="81"/>
            <rFont val="ＭＳ Ｐゴシック"/>
            <family val="3"/>
            <charset val="128"/>
          </rPr>
          <t>前年度（令和５年度）の実績を記入してください。</t>
        </r>
      </text>
    </comment>
    <comment ref="O27" authorId="0" shapeId="0" xr:uid="{00000000-0006-0000-0E00-00001B000000}">
      <text>
        <r>
          <rPr>
            <sz val="9"/>
            <color indexed="81"/>
            <rFont val="ＭＳ Ｐゴシック"/>
            <family val="3"/>
            <charset val="128"/>
          </rPr>
          <t>下にあるＢ-1およびＢ-2から、自動的に計算されます。</t>
        </r>
      </text>
    </comment>
    <comment ref="AK27" authorId="0" shapeId="0" xr:uid="{00000000-0006-0000-0E00-00001C000000}">
      <text>
        <r>
          <rPr>
            <sz val="9"/>
            <color indexed="81"/>
            <rFont val="ＭＳ Ｐゴシック"/>
            <family val="3"/>
            <charset val="128"/>
          </rPr>
          <t>Ｂとｂの合計が自動的に計算されます。</t>
        </r>
      </text>
    </comment>
    <comment ref="AR27" authorId="0" shapeId="0" xr:uid="{00000000-0006-0000-0E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E00-00001E000000}">
      <text>
        <r>
          <rPr>
            <sz val="9"/>
            <color indexed="81"/>
            <rFont val="ＭＳ Ｐゴシック"/>
            <family val="3"/>
            <charset val="128"/>
          </rPr>
          <t>前年度（令和５年度）の実績を記入してください。</t>
        </r>
      </text>
    </comment>
    <comment ref="Z28" authorId="0" shapeId="0" xr:uid="{00000000-0006-0000-0E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E00-000020000000}">
      <text>
        <r>
          <rPr>
            <sz val="9"/>
            <color indexed="81"/>
            <rFont val="ＭＳ Ｐゴシック"/>
            <family val="3"/>
            <charset val="128"/>
          </rPr>
          <t>前年度（令和５年度）の実績を記入してください。</t>
        </r>
      </text>
    </comment>
    <comment ref="Z29" authorId="0" shapeId="0" xr:uid="{00000000-0006-0000-0E00-000021000000}">
      <text>
        <r>
          <rPr>
            <sz val="9"/>
            <color indexed="81"/>
            <rFont val="ＭＳ Ｐゴシック"/>
            <family val="3"/>
            <charset val="128"/>
          </rPr>
          <t>同上</t>
        </r>
      </text>
    </comment>
    <comment ref="F30" authorId="0" shapeId="0" xr:uid="{00000000-0006-0000-0E00-000022000000}">
      <text>
        <r>
          <rPr>
            <sz val="9"/>
            <color indexed="81"/>
            <rFont val="ＭＳ Ｐゴシック"/>
            <family val="3"/>
            <charset val="128"/>
          </rPr>
          <t>前年度（令和５年度）の実績を記入してください。</t>
        </r>
      </text>
    </comment>
    <comment ref="Q30" authorId="0" shapeId="0" xr:uid="{00000000-0006-0000-0E00-000023000000}">
      <text>
        <r>
          <rPr>
            <sz val="9"/>
            <color indexed="81"/>
            <rFont val="ＭＳ Ｐゴシック"/>
            <family val="3"/>
            <charset val="128"/>
          </rPr>
          <t>右側にある3つの委託目的別内訳量から、自動的に計算されます。</t>
        </r>
      </text>
    </comment>
    <comment ref="Z30" authorId="0" shapeId="0" xr:uid="{00000000-0006-0000-0E00-000024000000}">
      <text>
        <r>
          <rPr>
            <sz val="9"/>
            <color indexed="81"/>
            <rFont val="ＭＳ Ｐゴシック"/>
            <family val="3"/>
            <charset val="128"/>
          </rPr>
          <t>同上</t>
        </r>
      </text>
    </comment>
    <comment ref="AK30" authorId="0" shapeId="0" xr:uid="{00000000-0006-0000-0E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E00-000026000000}">
      <text>
        <r>
          <rPr>
            <sz val="9"/>
            <color indexed="81"/>
            <rFont val="ＭＳ Ｐゴシック"/>
            <family val="3"/>
            <charset val="128"/>
          </rPr>
          <t>前年度（令和５年度）の実績を記入してください。</t>
        </r>
      </text>
    </comment>
    <comment ref="AR31" authorId="0" shapeId="0" xr:uid="{00000000-0006-0000-0E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E00-000028000000}">
      <text>
        <r>
          <rPr>
            <sz val="9"/>
            <color indexed="81"/>
            <rFont val="ＭＳ Ｐゴシック"/>
            <family val="3"/>
            <charset val="128"/>
          </rPr>
          <t>前年度（令和５年度）の実績を記入してください。</t>
        </r>
      </text>
    </comment>
    <comment ref="F33" authorId="0" shapeId="0" xr:uid="{00000000-0006-0000-0E00-000029000000}">
      <text>
        <r>
          <rPr>
            <sz val="9"/>
            <color indexed="81"/>
            <rFont val="ＭＳ Ｐゴシック"/>
            <family val="3"/>
            <charset val="128"/>
          </rPr>
          <t>前年度（令和５年度）の実績を記入してください。</t>
        </r>
      </text>
    </comment>
    <comment ref="Q33" authorId="0" shapeId="0" xr:uid="{00000000-0006-0000-0E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F00-000001000000}">
      <text>
        <r>
          <rPr>
            <sz val="10"/>
            <color indexed="81"/>
            <rFont val="ＭＳ Ｐゴシック"/>
            <family val="3"/>
            <charset val="128"/>
          </rPr>
          <t>「表紙」シートで選択された○印が自動的に反映されます。</t>
        </r>
      </text>
    </comment>
    <comment ref="AT4" authorId="0" shapeId="0" xr:uid="{00000000-0006-0000-0F00-000002000000}">
      <text>
        <r>
          <rPr>
            <sz val="10"/>
            <color indexed="81"/>
            <rFont val="ＭＳ Ｐゴシック"/>
            <family val="3"/>
            <charset val="128"/>
          </rPr>
          <t>「表紙」シートで選択された○印が自動的に反映されます。</t>
        </r>
      </text>
    </comment>
    <comment ref="AE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F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F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0F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0F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0F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F00-00000C000000}">
      <text>
        <r>
          <rPr>
            <sz val="9"/>
            <color indexed="81"/>
            <rFont val="ＭＳ Ｐゴシック"/>
            <family val="3"/>
            <charset val="128"/>
          </rPr>
          <t>同上</t>
        </r>
      </text>
    </comment>
    <comment ref="O18" authorId="0" shapeId="0" xr:uid="{00000000-0006-0000-0F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F00-00000E000000}">
      <text>
        <r>
          <rPr>
            <sz val="9"/>
            <color indexed="81"/>
            <rFont val="ＭＳ Ｐゴシック"/>
            <family val="3"/>
            <charset val="128"/>
          </rPr>
          <t>⑧、⑨、※3及びｂの合計から自動的に計算されます。</t>
        </r>
      </text>
    </comment>
    <comment ref="AG18" authorId="0" shapeId="0" xr:uid="{00000000-0006-0000-0F00-00000F000000}">
      <text>
        <r>
          <rPr>
            <sz val="9"/>
            <color indexed="81"/>
            <rFont val="ＭＳ Ｐゴシック"/>
            <family val="3"/>
            <charset val="128"/>
          </rPr>
          <t>右にあるｂ-1およびｂ-2から、自動的に計算されます。</t>
        </r>
      </text>
    </comment>
    <comment ref="AN18" authorId="0" shapeId="0" xr:uid="{00000000-0006-0000-0F00-000010000000}">
      <text>
        <r>
          <rPr>
            <sz val="9"/>
            <color indexed="81"/>
            <rFont val="ＭＳ Ｐゴシック"/>
            <family val="3"/>
            <charset val="128"/>
          </rPr>
          <t>右側にある3つの委託目的別内訳量から、自動的に計算されます。</t>
        </r>
      </text>
    </comment>
    <comment ref="AT18" authorId="0" shapeId="0" xr:uid="{00000000-0006-0000-0F00-000011000000}">
      <text>
        <r>
          <rPr>
            <sz val="9"/>
            <color indexed="81"/>
            <rFont val="ＭＳ Ｐゴシック"/>
            <family val="3"/>
            <charset val="128"/>
          </rPr>
          <t>同上</t>
        </r>
      </text>
    </comment>
    <comment ref="O21" authorId="0" shapeId="0" xr:uid="{00000000-0006-0000-0F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F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F00-000015000000}">
      <text>
        <r>
          <rPr>
            <sz val="9"/>
            <color indexed="81"/>
            <rFont val="ＭＳ Ｐゴシック"/>
            <family val="3"/>
            <charset val="128"/>
          </rPr>
          <t>前年度（令和５年度）の実績を記入してください。</t>
        </r>
      </text>
    </comment>
    <comment ref="O24" authorId="0" shapeId="0" xr:uid="{00000000-0006-0000-0F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F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0F00-000018000000}">
      <text>
        <r>
          <rPr>
            <sz val="9"/>
            <color indexed="81"/>
            <rFont val="ＭＳ Ｐゴシック"/>
            <family val="3"/>
            <charset val="128"/>
          </rPr>
          <t>前年度（令和５年度）の実績を記入してください。</t>
        </r>
      </text>
    </comment>
    <comment ref="F26" authorId="0" shapeId="0" xr:uid="{00000000-0006-0000-0F00-000019000000}">
      <text>
        <r>
          <rPr>
            <sz val="9"/>
            <color indexed="81"/>
            <rFont val="ＭＳ Ｐゴシック"/>
            <family val="3"/>
            <charset val="128"/>
          </rPr>
          <t>前年度（令和５年度）の実績を記入してください。</t>
        </r>
      </text>
    </comment>
    <comment ref="F27" authorId="0" shapeId="0" xr:uid="{00000000-0006-0000-0F00-00001A000000}">
      <text>
        <r>
          <rPr>
            <sz val="9"/>
            <color indexed="81"/>
            <rFont val="ＭＳ Ｐゴシック"/>
            <family val="3"/>
            <charset val="128"/>
          </rPr>
          <t>前年度（令和５年度）の実績を記入してください。</t>
        </r>
      </text>
    </comment>
    <comment ref="O27" authorId="0" shapeId="0" xr:uid="{00000000-0006-0000-0F00-00001B000000}">
      <text>
        <r>
          <rPr>
            <sz val="9"/>
            <color indexed="81"/>
            <rFont val="ＭＳ Ｐゴシック"/>
            <family val="3"/>
            <charset val="128"/>
          </rPr>
          <t>下にあるＢ-1およびＢ-2から、自動的に計算されます。</t>
        </r>
      </text>
    </comment>
    <comment ref="AK27" authorId="0" shapeId="0" xr:uid="{00000000-0006-0000-0F00-00001C000000}">
      <text>
        <r>
          <rPr>
            <sz val="9"/>
            <color indexed="81"/>
            <rFont val="ＭＳ Ｐゴシック"/>
            <family val="3"/>
            <charset val="128"/>
          </rPr>
          <t>Ｂとｂの合計が自動的に計算されます。</t>
        </r>
      </text>
    </comment>
    <comment ref="AR27" authorId="0" shapeId="0" xr:uid="{00000000-0006-0000-0F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0F00-00001E000000}">
      <text>
        <r>
          <rPr>
            <sz val="9"/>
            <color indexed="81"/>
            <rFont val="ＭＳ Ｐゴシック"/>
            <family val="3"/>
            <charset val="128"/>
          </rPr>
          <t>前年度（令和５年度）の実績を記入してください。</t>
        </r>
      </text>
    </comment>
    <comment ref="Z28" authorId="0" shapeId="0" xr:uid="{00000000-0006-0000-0F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0F00-000020000000}">
      <text>
        <r>
          <rPr>
            <sz val="9"/>
            <color indexed="81"/>
            <rFont val="ＭＳ Ｐゴシック"/>
            <family val="3"/>
            <charset val="128"/>
          </rPr>
          <t>前年度（令和５年度）の実績を記入してください。</t>
        </r>
      </text>
    </comment>
    <comment ref="Z29" authorId="0" shapeId="0" xr:uid="{00000000-0006-0000-0F00-000021000000}">
      <text>
        <r>
          <rPr>
            <sz val="9"/>
            <color indexed="81"/>
            <rFont val="ＭＳ Ｐゴシック"/>
            <family val="3"/>
            <charset val="128"/>
          </rPr>
          <t>同上</t>
        </r>
      </text>
    </comment>
    <comment ref="F30" authorId="0" shapeId="0" xr:uid="{00000000-0006-0000-0F00-000022000000}">
      <text>
        <r>
          <rPr>
            <sz val="9"/>
            <color indexed="81"/>
            <rFont val="ＭＳ Ｐゴシック"/>
            <family val="3"/>
            <charset val="128"/>
          </rPr>
          <t>前年度（令和５年度）の実績を記入してください。</t>
        </r>
      </text>
    </comment>
    <comment ref="Q30" authorId="0" shapeId="0" xr:uid="{00000000-0006-0000-0F00-000023000000}">
      <text>
        <r>
          <rPr>
            <sz val="9"/>
            <color indexed="81"/>
            <rFont val="ＭＳ Ｐゴシック"/>
            <family val="3"/>
            <charset val="128"/>
          </rPr>
          <t>右側にある3つの委託目的別内訳量から、自動的に計算されます。</t>
        </r>
      </text>
    </comment>
    <comment ref="Z30" authorId="0" shapeId="0" xr:uid="{00000000-0006-0000-0F00-000024000000}">
      <text>
        <r>
          <rPr>
            <sz val="9"/>
            <color indexed="81"/>
            <rFont val="ＭＳ Ｐゴシック"/>
            <family val="3"/>
            <charset val="128"/>
          </rPr>
          <t>同上</t>
        </r>
      </text>
    </comment>
    <comment ref="AK30" authorId="0" shapeId="0" xr:uid="{00000000-0006-0000-0F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0F00-000026000000}">
      <text>
        <r>
          <rPr>
            <sz val="9"/>
            <color indexed="81"/>
            <rFont val="ＭＳ Ｐゴシック"/>
            <family val="3"/>
            <charset val="128"/>
          </rPr>
          <t>前年度（令和５年度）の実績を記入してください。</t>
        </r>
      </text>
    </comment>
    <comment ref="AR31" authorId="0" shapeId="0" xr:uid="{00000000-0006-0000-0F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0F00-000028000000}">
      <text>
        <r>
          <rPr>
            <sz val="9"/>
            <color indexed="81"/>
            <rFont val="ＭＳ Ｐゴシック"/>
            <family val="3"/>
            <charset val="128"/>
          </rPr>
          <t>前年度（令和５年度）の実績を記入してください。</t>
        </r>
      </text>
    </comment>
    <comment ref="F33" authorId="0" shapeId="0" xr:uid="{00000000-0006-0000-0F00-000029000000}">
      <text>
        <r>
          <rPr>
            <sz val="9"/>
            <color indexed="81"/>
            <rFont val="ＭＳ Ｐゴシック"/>
            <family val="3"/>
            <charset val="128"/>
          </rPr>
          <t>前年度（令和５年度）の実績を記入してください。</t>
        </r>
      </text>
    </comment>
    <comment ref="Q33" authorId="0" shapeId="0" xr:uid="{00000000-0006-0000-0F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000-000001000000}">
      <text>
        <r>
          <rPr>
            <sz val="10"/>
            <color indexed="81"/>
            <rFont val="ＭＳ Ｐゴシック"/>
            <family val="3"/>
            <charset val="128"/>
          </rPr>
          <t>「表紙」シートで選択された○印が自動的に反映されます。</t>
        </r>
      </text>
    </comment>
    <comment ref="AT4" authorId="0" shapeId="0" xr:uid="{00000000-0006-0000-1000-000002000000}">
      <text>
        <r>
          <rPr>
            <sz val="10"/>
            <color indexed="81"/>
            <rFont val="ＭＳ Ｐゴシック"/>
            <family val="3"/>
            <charset val="128"/>
          </rPr>
          <t>「表紙」シートで選択された○印が自動的に反映されます。</t>
        </r>
      </text>
    </comment>
    <comment ref="AE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0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0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10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10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10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000-00000C000000}">
      <text>
        <r>
          <rPr>
            <sz val="9"/>
            <color indexed="81"/>
            <rFont val="ＭＳ Ｐゴシック"/>
            <family val="3"/>
            <charset val="128"/>
          </rPr>
          <t>同上</t>
        </r>
      </text>
    </comment>
    <comment ref="O18" authorId="0" shapeId="0" xr:uid="{00000000-0006-0000-10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000-00000E000000}">
      <text>
        <r>
          <rPr>
            <sz val="9"/>
            <color indexed="81"/>
            <rFont val="ＭＳ Ｐゴシック"/>
            <family val="3"/>
            <charset val="128"/>
          </rPr>
          <t>⑧、⑨、※3及びｂの合計から自動的に計算されます。</t>
        </r>
      </text>
    </comment>
    <comment ref="AG18" authorId="0" shapeId="0" xr:uid="{00000000-0006-0000-1000-00000F000000}">
      <text>
        <r>
          <rPr>
            <sz val="9"/>
            <color indexed="81"/>
            <rFont val="ＭＳ Ｐゴシック"/>
            <family val="3"/>
            <charset val="128"/>
          </rPr>
          <t>右にあるｂ-1およびｂ-2から、自動的に計算されます。</t>
        </r>
      </text>
    </comment>
    <comment ref="AN18" authorId="0" shapeId="0" xr:uid="{00000000-0006-0000-1000-000010000000}">
      <text>
        <r>
          <rPr>
            <sz val="9"/>
            <color indexed="81"/>
            <rFont val="ＭＳ Ｐゴシック"/>
            <family val="3"/>
            <charset val="128"/>
          </rPr>
          <t>右側にある3つの委託目的別内訳量から、自動的に計算されます。</t>
        </r>
      </text>
    </comment>
    <comment ref="AT18" authorId="0" shapeId="0" xr:uid="{00000000-0006-0000-1000-000011000000}">
      <text>
        <r>
          <rPr>
            <sz val="9"/>
            <color indexed="81"/>
            <rFont val="ＭＳ Ｐゴシック"/>
            <family val="3"/>
            <charset val="128"/>
          </rPr>
          <t>同上</t>
        </r>
      </text>
    </comment>
    <comment ref="O21" authorId="0" shapeId="0" xr:uid="{00000000-0006-0000-10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0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1000-000015000000}">
      <text>
        <r>
          <rPr>
            <sz val="9"/>
            <color indexed="81"/>
            <rFont val="ＭＳ Ｐゴシック"/>
            <family val="3"/>
            <charset val="128"/>
          </rPr>
          <t>前年度（令和５年度）の実績を記入してください。</t>
        </r>
      </text>
    </comment>
    <comment ref="O24" authorId="0" shapeId="0" xr:uid="{00000000-0006-0000-10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0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1000-000018000000}">
      <text>
        <r>
          <rPr>
            <sz val="9"/>
            <color indexed="81"/>
            <rFont val="ＭＳ Ｐゴシック"/>
            <family val="3"/>
            <charset val="128"/>
          </rPr>
          <t>前年度（令和５年度）の実績を記入してください。</t>
        </r>
      </text>
    </comment>
    <comment ref="F26" authorId="0" shapeId="0" xr:uid="{00000000-0006-0000-1000-000019000000}">
      <text>
        <r>
          <rPr>
            <sz val="9"/>
            <color indexed="81"/>
            <rFont val="ＭＳ Ｐゴシック"/>
            <family val="3"/>
            <charset val="128"/>
          </rPr>
          <t>前年度（令和５年度）の実績を記入してください。</t>
        </r>
      </text>
    </comment>
    <comment ref="F27" authorId="0" shapeId="0" xr:uid="{00000000-0006-0000-1000-00001A000000}">
      <text>
        <r>
          <rPr>
            <sz val="9"/>
            <color indexed="81"/>
            <rFont val="ＭＳ Ｐゴシック"/>
            <family val="3"/>
            <charset val="128"/>
          </rPr>
          <t>前年度（令和５年度）の実績を記入してください。</t>
        </r>
      </text>
    </comment>
    <comment ref="O27" authorId="0" shapeId="0" xr:uid="{00000000-0006-0000-1000-00001B000000}">
      <text>
        <r>
          <rPr>
            <sz val="9"/>
            <color indexed="81"/>
            <rFont val="ＭＳ Ｐゴシック"/>
            <family val="3"/>
            <charset val="128"/>
          </rPr>
          <t>下にあるＢ-1およびＢ-2から、自動的に計算されます。</t>
        </r>
      </text>
    </comment>
    <comment ref="AK27" authorId="0" shapeId="0" xr:uid="{00000000-0006-0000-1000-00001C000000}">
      <text>
        <r>
          <rPr>
            <sz val="9"/>
            <color indexed="81"/>
            <rFont val="ＭＳ Ｐゴシック"/>
            <family val="3"/>
            <charset val="128"/>
          </rPr>
          <t>Ｂとｂの合計が自動的に計算されます。</t>
        </r>
      </text>
    </comment>
    <comment ref="AR27" authorId="0" shapeId="0" xr:uid="{00000000-0006-0000-10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1000-00001E000000}">
      <text>
        <r>
          <rPr>
            <sz val="9"/>
            <color indexed="81"/>
            <rFont val="ＭＳ Ｐゴシック"/>
            <family val="3"/>
            <charset val="128"/>
          </rPr>
          <t>前年度（令和５年度）の実績を記入してください。</t>
        </r>
      </text>
    </comment>
    <comment ref="Z28" authorId="0" shapeId="0" xr:uid="{00000000-0006-0000-10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1000-000020000000}">
      <text>
        <r>
          <rPr>
            <sz val="9"/>
            <color indexed="81"/>
            <rFont val="ＭＳ Ｐゴシック"/>
            <family val="3"/>
            <charset val="128"/>
          </rPr>
          <t>前年度（令和５年度）の実績を記入してください。</t>
        </r>
      </text>
    </comment>
    <comment ref="Z29" authorId="0" shapeId="0" xr:uid="{00000000-0006-0000-1000-000021000000}">
      <text>
        <r>
          <rPr>
            <sz val="9"/>
            <color indexed="81"/>
            <rFont val="ＭＳ Ｐゴシック"/>
            <family val="3"/>
            <charset val="128"/>
          </rPr>
          <t>同上</t>
        </r>
      </text>
    </comment>
    <comment ref="F30" authorId="0" shapeId="0" xr:uid="{00000000-0006-0000-1000-000022000000}">
      <text>
        <r>
          <rPr>
            <sz val="9"/>
            <color indexed="81"/>
            <rFont val="ＭＳ Ｐゴシック"/>
            <family val="3"/>
            <charset val="128"/>
          </rPr>
          <t>前年度（令和５年度）の実績を記入してください。</t>
        </r>
      </text>
    </comment>
    <comment ref="Q30" authorId="0" shapeId="0" xr:uid="{00000000-0006-0000-1000-000023000000}">
      <text>
        <r>
          <rPr>
            <sz val="9"/>
            <color indexed="81"/>
            <rFont val="ＭＳ Ｐゴシック"/>
            <family val="3"/>
            <charset val="128"/>
          </rPr>
          <t>右側にある3つの委託目的別内訳量から、自動的に計算されます。</t>
        </r>
      </text>
    </comment>
    <comment ref="Z30" authorId="0" shapeId="0" xr:uid="{00000000-0006-0000-1000-000024000000}">
      <text>
        <r>
          <rPr>
            <sz val="9"/>
            <color indexed="81"/>
            <rFont val="ＭＳ Ｐゴシック"/>
            <family val="3"/>
            <charset val="128"/>
          </rPr>
          <t>同上</t>
        </r>
      </text>
    </comment>
    <comment ref="AK30" authorId="0" shapeId="0" xr:uid="{00000000-0006-0000-10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1000-000026000000}">
      <text>
        <r>
          <rPr>
            <sz val="9"/>
            <color indexed="81"/>
            <rFont val="ＭＳ Ｐゴシック"/>
            <family val="3"/>
            <charset val="128"/>
          </rPr>
          <t>前年度（令和５年度）の実績を記入してください。</t>
        </r>
      </text>
    </comment>
    <comment ref="AR31" authorId="0" shapeId="0" xr:uid="{00000000-0006-0000-10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1000-000028000000}">
      <text>
        <r>
          <rPr>
            <sz val="9"/>
            <color indexed="81"/>
            <rFont val="ＭＳ Ｐゴシック"/>
            <family val="3"/>
            <charset val="128"/>
          </rPr>
          <t>前年度（令和５年度）の実績を記入してください。</t>
        </r>
      </text>
    </comment>
    <comment ref="F33" authorId="0" shapeId="0" xr:uid="{00000000-0006-0000-1000-000029000000}">
      <text>
        <r>
          <rPr>
            <sz val="9"/>
            <color indexed="81"/>
            <rFont val="ＭＳ Ｐゴシック"/>
            <family val="3"/>
            <charset val="128"/>
          </rPr>
          <t>前年度（令和５年度）の実績を記入してください。</t>
        </r>
      </text>
    </comment>
    <comment ref="Q33" authorId="0" shapeId="0" xr:uid="{00000000-0006-0000-10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100-000001000000}">
      <text>
        <r>
          <rPr>
            <sz val="10"/>
            <color indexed="81"/>
            <rFont val="ＭＳ Ｐゴシック"/>
            <family val="3"/>
            <charset val="128"/>
          </rPr>
          <t>「表紙」シートで選択された○印が自動的に反映されます。</t>
        </r>
      </text>
    </comment>
    <comment ref="AT4" authorId="0" shapeId="0" xr:uid="{00000000-0006-0000-1100-000002000000}">
      <text>
        <r>
          <rPr>
            <sz val="10"/>
            <color indexed="81"/>
            <rFont val="ＭＳ Ｐゴシック"/>
            <family val="3"/>
            <charset val="128"/>
          </rPr>
          <t>「表紙」シートで選択された○印が自動的に反映されます。</t>
        </r>
      </text>
    </comment>
    <comment ref="AE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100-00000600000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xr:uid="{00000000-0006-0000-1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xr:uid="{00000000-0006-0000-1100-00000900000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xr:uid="{00000000-0006-0000-1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100-00000C000000}">
      <text>
        <r>
          <rPr>
            <sz val="9"/>
            <color indexed="81"/>
            <rFont val="ＭＳ Ｐゴシック"/>
            <family val="3"/>
            <charset val="128"/>
          </rPr>
          <t>同上</t>
        </r>
      </text>
    </comment>
    <comment ref="O18" authorId="0" shapeId="0" xr:uid="{00000000-0006-0000-1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100-00000E000000}">
      <text>
        <r>
          <rPr>
            <sz val="9"/>
            <color indexed="81"/>
            <rFont val="ＭＳ Ｐゴシック"/>
            <family val="3"/>
            <charset val="128"/>
          </rPr>
          <t>⑧、⑨、※3及びｂの合計から自動的に計算されます。</t>
        </r>
      </text>
    </comment>
    <comment ref="AG18" authorId="0" shapeId="0" xr:uid="{00000000-0006-0000-1100-00000F000000}">
      <text>
        <r>
          <rPr>
            <sz val="9"/>
            <color indexed="81"/>
            <rFont val="ＭＳ Ｐゴシック"/>
            <family val="3"/>
            <charset val="128"/>
          </rPr>
          <t>右にあるｂ-1およびｂ-2から、自動的に計算されます。</t>
        </r>
      </text>
    </comment>
    <comment ref="AN18" authorId="0" shapeId="0" xr:uid="{00000000-0006-0000-1100-000010000000}">
      <text>
        <r>
          <rPr>
            <sz val="9"/>
            <color indexed="81"/>
            <rFont val="ＭＳ Ｐゴシック"/>
            <family val="3"/>
            <charset val="128"/>
          </rPr>
          <t>右側にある3つの委託目的別内訳量から、自動的に計算されます。</t>
        </r>
      </text>
    </comment>
    <comment ref="AT18" authorId="0" shapeId="0" xr:uid="{00000000-0006-0000-1100-000011000000}">
      <text>
        <r>
          <rPr>
            <sz val="9"/>
            <color indexed="81"/>
            <rFont val="ＭＳ Ｐゴシック"/>
            <family val="3"/>
            <charset val="128"/>
          </rPr>
          <t>同上</t>
        </r>
      </text>
    </comment>
    <comment ref="O21" authorId="0" shapeId="0" xr:uid="{00000000-0006-0000-1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1100-000015000000}">
      <text>
        <r>
          <rPr>
            <sz val="9"/>
            <color indexed="81"/>
            <rFont val="ＭＳ Ｐゴシック"/>
            <family val="3"/>
            <charset val="128"/>
          </rPr>
          <t>前年度（令和５年度）の実績を記入してください。</t>
        </r>
      </text>
    </comment>
    <comment ref="O24" authorId="0" shapeId="0" xr:uid="{00000000-0006-0000-1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0000000-0006-0000-1100-000018000000}">
      <text>
        <r>
          <rPr>
            <sz val="9"/>
            <color indexed="81"/>
            <rFont val="ＭＳ Ｐゴシック"/>
            <family val="3"/>
            <charset val="128"/>
          </rPr>
          <t>前年度（令和５年度）の実績を記入してください。</t>
        </r>
      </text>
    </comment>
    <comment ref="F26" authorId="0" shapeId="0" xr:uid="{00000000-0006-0000-1100-000019000000}">
      <text>
        <r>
          <rPr>
            <sz val="9"/>
            <color indexed="81"/>
            <rFont val="ＭＳ Ｐゴシック"/>
            <family val="3"/>
            <charset val="128"/>
          </rPr>
          <t>前年度（令和５年度）の実績を記入してください。</t>
        </r>
      </text>
    </comment>
    <comment ref="F27" authorId="0" shapeId="0" xr:uid="{00000000-0006-0000-1100-00001A000000}">
      <text>
        <r>
          <rPr>
            <sz val="9"/>
            <color indexed="81"/>
            <rFont val="ＭＳ Ｐゴシック"/>
            <family val="3"/>
            <charset val="128"/>
          </rPr>
          <t>前年度（令和５年度）の実績を記入してください。</t>
        </r>
      </text>
    </comment>
    <comment ref="O27" authorId="0" shapeId="0" xr:uid="{00000000-0006-0000-1100-00001B000000}">
      <text>
        <r>
          <rPr>
            <sz val="9"/>
            <color indexed="81"/>
            <rFont val="ＭＳ Ｐゴシック"/>
            <family val="3"/>
            <charset val="128"/>
          </rPr>
          <t>下にあるＢ-1およびＢ-2から、自動的に計算されます。</t>
        </r>
      </text>
    </comment>
    <comment ref="AK27" authorId="0" shapeId="0" xr:uid="{00000000-0006-0000-1100-00001C000000}">
      <text>
        <r>
          <rPr>
            <sz val="9"/>
            <color indexed="81"/>
            <rFont val="ＭＳ Ｐゴシック"/>
            <family val="3"/>
            <charset val="128"/>
          </rPr>
          <t>Ｂとｂの合計が自動的に計算されます。</t>
        </r>
      </text>
    </comment>
    <comment ref="AR27" authorId="0" shapeId="0" xr:uid="{00000000-0006-0000-1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0000000-0006-0000-1100-00001E000000}">
      <text>
        <r>
          <rPr>
            <sz val="9"/>
            <color indexed="81"/>
            <rFont val="ＭＳ Ｐゴシック"/>
            <family val="3"/>
            <charset val="128"/>
          </rPr>
          <t>前年度（令和５年度）の実績を記入してください。</t>
        </r>
      </text>
    </comment>
    <comment ref="Z28" authorId="0" shapeId="0" xr:uid="{00000000-0006-0000-1100-00001F00000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0000000-0006-0000-1100-000020000000}">
      <text>
        <r>
          <rPr>
            <sz val="9"/>
            <color indexed="81"/>
            <rFont val="ＭＳ Ｐゴシック"/>
            <family val="3"/>
            <charset val="128"/>
          </rPr>
          <t>前年度（令和５年度）の実績を記入してください。</t>
        </r>
      </text>
    </comment>
    <comment ref="Z29" authorId="0" shapeId="0" xr:uid="{00000000-0006-0000-1100-000021000000}">
      <text>
        <r>
          <rPr>
            <sz val="9"/>
            <color indexed="81"/>
            <rFont val="ＭＳ Ｐゴシック"/>
            <family val="3"/>
            <charset val="128"/>
          </rPr>
          <t>同上</t>
        </r>
      </text>
    </comment>
    <comment ref="F30" authorId="0" shapeId="0" xr:uid="{00000000-0006-0000-1100-000022000000}">
      <text>
        <r>
          <rPr>
            <sz val="9"/>
            <color indexed="81"/>
            <rFont val="ＭＳ Ｐゴシック"/>
            <family val="3"/>
            <charset val="128"/>
          </rPr>
          <t>前年度（令和５年度）の実績を記入してください。</t>
        </r>
      </text>
    </comment>
    <comment ref="Q30" authorId="0" shapeId="0" xr:uid="{00000000-0006-0000-1100-000023000000}">
      <text>
        <r>
          <rPr>
            <sz val="9"/>
            <color indexed="81"/>
            <rFont val="ＭＳ Ｐゴシック"/>
            <family val="3"/>
            <charset val="128"/>
          </rPr>
          <t>右側にある3つの委託目的別内訳量から、自動的に計算されます。</t>
        </r>
      </text>
    </comment>
    <comment ref="Z30" authorId="0" shapeId="0" xr:uid="{00000000-0006-0000-1100-000024000000}">
      <text>
        <r>
          <rPr>
            <sz val="9"/>
            <color indexed="81"/>
            <rFont val="ＭＳ Ｐゴシック"/>
            <family val="3"/>
            <charset val="128"/>
          </rPr>
          <t>同上</t>
        </r>
      </text>
    </comment>
    <comment ref="AK30" authorId="0" shapeId="0" xr:uid="{00000000-0006-0000-1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0000000-0006-0000-1100-000026000000}">
      <text>
        <r>
          <rPr>
            <sz val="9"/>
            <color indexed="81"/>
            <rFont val="ＭＳ Ｐゴシック"/>
            <family val="3"/>
            <charset val="128"/>
          </rPr>
          <t>前年度（令和５年度）の実績を記入してください。</t>
        </r>
      </text>
    </comment>
    <comment ref="AR31" authorId="0" shapeId="0" xr:uid="{00000000-0006-0000-1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000000-0006-0000-1100-000028000000}">
      <text>
        <r>
          <rPr>
            <sz val="9"/>
            <color indexed="81"/>
            <rFont val="ＭＳ Ｐゴシック"/>
            <family val="3"/>
            <charset val="128"/>
          </rPr>
          <t>前年度（令和５年度）の実績を記入してください。</t>
        </r>
      </text>
    </comment>
    <comment ref="F33" authorId="0" shapeId="0" xr:uid="{00000000-0006-0000-1100-000029000000}">
      <text>
        <r>
          <rPr>
            <sz val="9"/>
            <color indexed="81"/>
            <rFont val="ＭＳ Ｐゴシック"/>
            <family val="3"/>
            <charset val="128"/>
          </rPr>
          <t>前年度（令和５年度）の実績を記入してください。</t>
        </r>
      </text>
    </comment>
    <comment ref="Q33" authorId="0" shapeId="0" xr:uid="{00000000-0006-0000-1100-00002A00000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<sst xmlns="http://schemas.openxmlformats.org/spreadsheetml/2006/main" count="2770" uniqueCount="436">
  <si>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</si>
  <si>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</si>
  <si>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</si>
  <si>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</si>
  <si>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</si>
  <si>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</si>
  <si>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</si>
  <si>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</si>
  <si>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</si>
  <si>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</si>
  <si>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</si>
  <si>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</si>
  <si>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</si>
  <si>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</si>
  <si>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</si>
  <si>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</si>
  <si>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</si>
  <si>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</si>
  <si>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</si>
  <si>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</si>
  <si>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</si>
  <si>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</si>
  <si>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</si>
  <si>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</si>
  <si>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</si>
  <si>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</si>
  <si>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</si>
  <si>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</si>
  <si>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</si>
  <si>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</si>
  <si>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</si>
  <si>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</si>
  <si>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</si>
  <si>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</si>
  <si>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</si>
  <si>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</si>
  <si>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</si>
  <si>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</si>
  <si>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</si>
  <si>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</si>
  <si>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</si>
  <si>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</si>
  <si>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</si>
  <si>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</si>
  <si>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</si>
  <si>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</si>
  <si>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</si>
  <si>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</si>
  <si>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</si>
  <si>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</si>
  <si>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</si>
  <si>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</si>
  <si>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</si>
  <si>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</si>
  <si>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</si>
  <si>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</si>
  <si>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</si>
  <si>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</si>
  <si>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</si>
  <si>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</si>
  <si>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</si>
  <si>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</si>
  <si>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</si>
  <si>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</si>
  <si>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</si>
  <si>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</si>
  <si>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</si>
  <si>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</si>
  <si>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</si>
  <si>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</si>
  <si>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</si>
  <si>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</si>
  <si>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</si>
  <si>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</si>
  <si>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</si>
  <si>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</si>
  <si>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</si>
  <si>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</si>
  <si>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</si>
  <si>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</si>
  <si>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</si>
  <si>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</si>
  <si>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</si>
  <si>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</si>
  <si>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</si>
  <si>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</si>
  <si>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</si>
  <si>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</si>
  <si>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</si>
  <si>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</si>
  <si>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</si>
  <si>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</si>
  <si>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</si>
  <si>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</si>
  <si>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</si>
  <si>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</si>
  <si>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</si>
  <si>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</si>
  <si>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</si>
  <si>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</si>
  <si>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</si>
  <si>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</si>
  <si>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</si>
  <si>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</si>
  <si>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</si>
  <si>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</si>
  <si>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</si>
  <si>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</si>
  <si>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</si>
  <si>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</si>
  <si>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</si>
  <si>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</si>
  <si>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</si>
  <si>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</si>
  <si>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</si>
  <si>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</si>
  <si>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</si>
  <si>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</si>
  <si>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</si>
  <si>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</si>
  <si>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</si>
  <si>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</si>
  <si>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</si>
  <si>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</si>
  <si>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</si>
  <si>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</si>
  <si>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</si>
  <si>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</si>
  <si>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</si>
  <si>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</si>
  <si>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</si>
  <si>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</si>
  <si>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</si>
  <si>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</si>
  <si>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</si>
  <si>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</si>
  <si>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</si>
  <si>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</si>
  <si>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</si>
  <si>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</si>
  <si>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</si>
  <si>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</si>
  <si>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</si>
  <si>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</si>
  <si>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</si>
  <si>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</si>
  <si>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</si>
  <si>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</si>
  <si>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</si>
  <si>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</si>
  <si>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</si>
  <si>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</si>
  <si>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</si>
  <si>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</si>
  <si>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</si>
  <si>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</si>
  <si>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</si>
  <si>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</si>
  <si>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</si>
  <si>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</si>
  <si>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</si>
  <si>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</si>
  <si>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</si>
  <si>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</si>
  <si>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</si>
  <si>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</si>
  <si>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</si>
  <si>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</si>
  <si>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</si>
  <si>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</si>
  <si>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</si>
  <si>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</si>
  <si>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</si>
  <si>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</si>
  <si>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</si>
  <si>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</si>
  <si>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</si>
  <si>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</si>
  <si>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</si>
  <si>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</si>
  <si>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</si>
  <si>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</si>
  <si>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</si>
  <si>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</si>
  <si>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</si>
  <si>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</si>
  <si>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</si>
  <si>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</si>
  <si>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</si>
  <si>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</si>
  <si>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</si>
  <si>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</si>
  <si>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</si>
  <si>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</si>
  <si>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</si>
  <si>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</si>
  <si>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</si>
  <si>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</si>
  <si>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</si>
  <si>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</si>
  <si>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</si>
  <si>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</si>
  <si>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</si>
  <si>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</si>
  <si>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</si>
  <si>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</si>
  <si>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</si>
  <si>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</si>
  <si>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</si>
  <si>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</si>
  <si>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</si>
  <si>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</si>
  <si>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</si>
  <si>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</si>
  <si>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</si>
  <si>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</si>
  <si>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</si>
  <si>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</si>
  <si>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</si>
  <si>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</si>
  <si>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</si>
  <si>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</si>
  <si>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</si>
  <si>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</si>
  <si>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</si>
  <si>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</si>
  <si>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</si>
  <si>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</si>
  <si>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</si>
  <si>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</si>
  <si>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</si>
  <si>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</si>
  <si>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</si>
  <si>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</si>
  <si>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</si>
  <si>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</si>
  <si>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</si>
  <si>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</si>
  <si>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</si>
  <si>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</si>
  <si>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</si>
  <si>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</si>
  <si>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</si>
  <si>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</si>
  <si>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</si>
  <si>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</si>
  <si>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</si>
  <si>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</si>
  <si>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</si>
  <si>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</si>
  <si>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</si>
  <si>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</si>
  <si>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</si>
  <si>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</si>
  <si>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</si>
  <si>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</si>
  <si>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</si>
  <si>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</si>
  <si>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</si>
  <si>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</si>
  <si>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</si>
  <si>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</si>
  <si>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</si>
  <si>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</si>
  <si>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</si>
  <si>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</si>
  <si>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</si>
  <si>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</si>
  <si>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</si>
  <si>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</si>
  <si>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</si>
  <si>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</si>
  <si>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</si>
  <si>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</si>
  <si>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</si>
  <si>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</si>
  <si>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</si>
  <si>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</si>
  <si>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</si>
  <si>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</si>
  <si>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</si>
  <si>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</si>
  <si>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</si>
  <si>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</si>
  <si>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</si>
  <si>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</si>
  <si>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</si>
  <si>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</si>
  <si>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</si>
  <si>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</si>
  <si>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</si>
  <si>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</si>
  <si>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</si>
  <si>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</si>
  <si>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</si>
  <si>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</si>
  <si>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</si>
  <si>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</si>
  <si>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</si>
  <si>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</si>
  <si>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</si>
  <si>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</si>
  <si>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</si>
  <si>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</si>
  <si>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</si>
  <si>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</si>
  <si>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</si>
  <si>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</si>
  <si>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</si>
  <si>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</si>
  <si>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</si>
  <si>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</si>
  <si>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</si>
  <si>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</si>
  <si>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</si>
  <si>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</si>
  <si>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</si>
  <si>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</si>
  <si>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</si>
  <si>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</si>
  <si>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</si>
  <si>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</si>
  <si>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</si>
  <si>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</si>
  <si>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</si>
  <si>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</si>
  <si>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</si>
  <si>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</si>
  <si>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</si>
  <si>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</si>
  <si>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</si>
  <si>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</si>
  <si>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</si>
  <si>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</si>
  <si>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</si>
  <si>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</si>
  <si>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</si>
  <si>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</si>
  <si>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</si>
  <si>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</si>
  <si>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</si>
  <si>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</si>
  <si>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</si>
  <si>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</si>
  <si>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</si>
  <si>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</si>
  <si>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</si>
  <si>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</si>
  <si>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</si>
  <si>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</si>
  <si>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</si>
  <si>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</si>
  <si>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</si>
  <si>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</si>
  <si>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</si>
  <si>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</si>
  <si>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</si>
  <si>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</si>
  <si>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</si>
  <si>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</si>
  <si>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</si>
  <si>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</si>
  <si>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</si>
  <si>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</si>
  <si>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</si>
  <si>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</si>
  <si>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</si>
  <si>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</si>
  <si>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</si>
  <si>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</si>
  <si>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</si>
  <si>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</si>
  <si>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</si>
  <si>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</si>
  <si>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</si>
  <si>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</si>
  <si>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</si>
  <si>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</si>
  <si>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</si>
  <si>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</si>
  <si>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</si>
  <si>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</si>
  <si>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</si>
  <si>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</si>
  <si>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</si>
  <si>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</si>
  <si>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</si>
  <si>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</si>
  <si>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</si>
  <si>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</si>
  <si>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</si>
  <si>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</si>
  <si>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</si>
  <si>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</si>
  <si>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</si>
  <si>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</si>
  <si>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</si>
  <si>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</si>
  <si>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</si>
  <si>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</si>
  <si>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</si>
  <si>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</si>
  <si>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</si>
  <si>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</si>
  <si>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</si>
  <si>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</si>
  <si>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</si>
  <si>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</si>
  <si>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</si>
  <si>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</si>
  <si>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</si>
  <si>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</si>
  <si>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</si>
  <si>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</si>
  <si>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</si>
  <si>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</si>
  <si>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</si>
  <si>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</si>
  <si>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</si>
  <si>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r>
      <t>令和　６　</t>
    </r>
    <r>
      <rPr>
        <sz val="11"/>
        <rFont val="ＭＳ Ｐゴシック"/>
        <family val="3"/>
        <charset val="128"/>
      </rPr>
      <t xml:space="preserve">年 </t>
    </r>
    <r>
      <rPr>
        <sz val="11"/>
        <rFont val="ＭＳ Ｐゴシック"/>
        <family val="3"/>
        <charset val="128"/>
      </rPr>
      <t>７</t>
    </r>
    <r>
      <rPr>
        <sz val="11"/>
        <rFont val="ＭＳ Ｐゴシック"/>
        <family val="3"/>
        <charset val="128"/>
      </rPr>
      <t xml:space="preserve"> 月  </t>
    </r>
    <r>
      <rPr>
        <sz val="11"/>
        <rFont val="ＭＳ Ｐゴシック"/>
        <family val="3"/>
        <charset val="128"/>
      </rPr>
      <t>16</t>
    </r>
    <r>
      <rPr>
        <sz val="11"/>
        <rFont val="ＭＳ Ｐゴシック"/>
        <family val="3"/>
        <charset val="128"/>
      </rPr>
      <t xml:space="preserve">  日</t>
    </r>
    <rPh sb="5" eb="6">
      <t>トシ</t>
    </rPh>
    <phoneticPr fontId="3"/>
  </si>
  <si>
    <t>横浜市旭区中尾２－３－２</t>
    <rPh sb="0" eb="3">
      <t>ヨコハマシ</t>
    </rPh>
    <rPh sb="3" eb="5">
      <t>アサヒク</t>
    </rPh>
    <rPh sb="5" eb="7">
      <t>ナカオ</t>
    </rPh>
    <phoneticPr fontId="3"/>
  </si>
  <si>
    <t>045-520-2222</t>
    <phoneticPr fontId="3"/>
  </si>
  <si>
    <t>地方独立行政法人神奈川県立病院機構
神奈川県立がんセンター</t>
    <phoneticPr fontId="3"/>
  </si>
  <si>
    <t>地方独立行政法人神奈川県立病院機構
神奈川県立がんセンター　総長　古瀬　純司</t>
    <rPh sb="0" eb="15">
      <t>チホウドクリツギョウセイホウジンカナガワケンリツビョウイン</t>
    </rPh>
    <rPh sb="15" eb="17">
      <t>キコウ</t>
    </rPh>
    <rPh sb="18" eb="23">
      <t>カナガワケンリツ</t>
    </rPh>
    <rPh sb="30" eb="32">
      <t>ソウチョウ</t>
    </rPh>
    <rPh sb="33" eb="35">
      <t>フルセ</t>
    </rPh>
    <rPh sb="36" eb="38">
      <t>ジュンジ</t>
    </rPh>
    <phoneticPr fontId="3"/>
  </si>
  <si>
    <t>横浜市旭区中尾２－３－２</t>
    <phoneticPr fontId="3"/>
  </si>
  <si>
    <t>病院</t>
    <rPh sb="0" eb="2">
      <t>ビョウイン</t>
    </rPh>
    <phoneticPr fontId="3"/>
  </si>
  <si>
    <t>特菅廃油　焼却⇒残渣なし又は埋立
感染性廃棄物　焼却⇒埋立</t>
    <rPh sb="0" eb="2">
      <t>トクカン</t>
    </rPh>
    <rPh sb="2" eb="4">
      <t>ハイユ</t>
    </rPh>
    <rPh sb="5" eb="7">
      <t>ショウキャク</t>
    </rPh>
    <rPh sb="8" eb="10">
      <t>ザンサ</t>
    </rPh>
    <rPh sb="12" eb="13">
      <t>マタ</t>
    </rPh>
    <rPh sb="14" eb="16">
      <t>ウメタテ</t>
    </rPh>
    <rPh sb="18" eb="21">
      <t>カンセンセイ</t>
    </rPh>
    <rPh sb="21" eb="24">
      <t>ハイキブツ</t>
    </rPh>
    <rPh sb="25" eb="27">
      <t>ショウキャク</t>
    </rPh>
    <rPh sb="28" eb="30">
      <t>ウメタテ</t>
    </rPh>
    <phoneticPr fontId="3"/>
  </si>
  <si>
    <t>特菅廃油　廃棄物管理責任者⇒財務経営課廃棄物処理委託担当者⇒委託業者
感染性廃棄物　廃棄物管理責任者⇒財務経営課廃棄物処理委託担当者⇒委託業者</t>
    <rPh sb="0" eb="4">
      <t>トクカンハイユ</t>
    </rPh>
    <rPh sb="14" eb="19">
      <t>ザイムケイエイカ</t>
    </rPh>
    <rPh sb="19" eb="22">
      <t>ハイキブツ</t>
    </rPh>
    <rPh sb="22" eb="28">
      <t>ショリイタクタントウ</t>
    </rPh>
    <rPh sb="28" eb="29">
      <t>モノ</t>
    </rPh>
    <rPh sb="30" eb="34">
      <t>イタクギョウシャ</t>
    </rPh>
    <rPh sb="36" eb="42">
      <t>カンセンセイハイキブツ</t>
    </rPh>
    <rPh sb="43" eb="46">
      <t>ハイキブツ</t>
    </rPh>
    <rPh sb="46" eb="51">
      <t>カンリセキニンシャ</t>
    </rPh>
    <phoneticPr fontId="3"/>
  </si>
  <si>
    <t>削減に向けた意識を常に持ちつつ、適正な処分を心掛けたい。</t>
    <rPh sb="0" eb="2">
      <t>サクゲン</t>
    </rPh>
    <rPh sb="3" eb="4">
      <t>ム</t>
    </rPh>
    <rPh sb="6" eb="8">
      <t>イシキ</t>
    </rPh>
    <rPh sb="9" eb="10">
      <t>ツネ</t>
    </rPh>
    <rPh sb="11" eb="12">
      <t>モ</t>
    </rPh>
    <rPh sb="16" eb="18">
      <t>テキセイ</t>
    </rPh>
    <rPh sb="19" eb="21">
      <t>ショブン</t>
    </rPh>
    <rPh sb="22" eb="24">
      <t>ココロガ</t>
    </rPh>
    <phoneticPr fontId="3"/>
  </si>
  <si>
    <t>特菅廃油　施錠可能な場所で保管し、他の廃棄物が混入しないように努めている。
感染性廃棄物　専用の容器を用いることで分別の徹底を図っている。また、施錠可能な場所で保管し、他の廃棄物が混入しないように努めている。</t>
    <rPh sb="5" eb="9">
      <t>セジョウカノウ</t>
    </rPh>
    <rPh sb="10" eb="12">
      <t>バショ</t>
    </rPh>
    <rPh sb="13" eb="15">
      <t>ホカン</t>
    </rPh>
    <rPh sb="17" eb="18">
      <t>タ</t>
    </rPh>
    <rPh sb="19" eb="22">
      <t>ハイキブツ</t>
    </rPh>
    <rPh sb="23" eb="25">
      <t>コンニュウ</t>
    </rPh>
    <rPh sb="31" eb="32">
      <t>ツト</t>
    </rPh>
    <rPh sb="46" eb="48">
      <t>センヨウ</t>
    </rPh>
    <rPh sb="49" eb="51">
      <t>ヨウキ</t>
    </rPh>
    <rPh sb="52" eb="53">
      <t>モチ</t>
    </rPh>
    <rPh sb="58" eb="60">
      <t>ブンベツ</t>
    </rPh>
    <rPh sb="61" eb="63">
      <t>テッテイ</t>
    </rPh>
    <rPh sb="64" eb="65">
      <t>ハカ</t>
    </rPh>
    <phoneticPr fontId="3"/>
  </si>
  <si>
    <t>感染性廃棄物は医療系のものであるため、感染性廃棄物の専用容器にはその他の廃棄物を混入しないように医師、看護師等の意識啓発を今後も続けていく。</t>
    <rPh sb="0" eb="6">
      <t>カンセンセイハイキブツ</t>
    </rPh>
    <rPh sb="7" eb="10">
      <t>イリョウケイ</t>
    </rPh>
    <rPh sb="19" eb="22">
      <t>カンセンセイ</t>
    </rPh>
    <rPh sb="22" eb="25">
      <t>ハイキブツ</t>
    </rPh>
    <rPh sb="26" eb="30">
      <t>センヨウヨウキ</t>
    </rPh>
    <rPh sb="34" eb="35">
      <t>タ</t>
    </rPh>
    <rPh sb="36" eb="39">
      <t>ハイキブツ</t>
    </rPh>
    <rPh sb="40" eb="42">
      <t>コンニュウ</t>
    </rPh>
    <rPh sb="48" eb="50">
      <t>イシ</t>
    </rPh>
    <rPh sb="51" eb="55">
      <t>カンゴシトウ</t>
    </rPh>
    <rPh sb="56" eb="60">
      <t>イシキケイハツ</t>
    </rPh>
    <rPh sb="61" eb="63">
      <t>コンゴ</t>
    </rPh>
    <rPh sb="64" eb="65">
      <t>ツヅ</t>
    </rPh>
    <phoneticPr fontId="3"/>
  </si>
  <si>
    <t>行政庁の許可を持っている業者への発注に限定し、いやしくも法を逸脱した処理を行わないよう徹底している。</t>
    <rPh sb="0" eb="3">
      <t>ギョウセイチョウ</t>
    </rPh>
    <rPh sb="4" eb="6">
      <t>キョカ</t>
    </rPh>
    <rPh sb="7" eb="8">
      <t>モ</t>
    </rPh>
    <rPh sb="12" eb="14">
      <t>ギョウシャ</t>
    </rPh>
    <rPh sb="16" eb="18">
      <t>ハッチュウ</t>
    </rPh>
    <rPh sb="19" eb="21">
      <t>ゲンテイ</t>
    </rPh>
    <rPh sb="28" eb="29">
      <t>ホウ</t>
    </rPh>
    <rPh sb="30" eb="32">
      <t>イツダツ</t>
    </rPh>
    <rPh sb="34" eb="36">
      <t>ショリ</t>
    </rPh>
    <rPh sb="37" eb="38">
      <t>オコナ</t>
    </rPh>
    <rPh sb="43" eb="45">
      <t>テッテイ</t>
    </rPh>
    <phoneticPr fontId="3"/>
  </si>
  <si>
    <t>今後も、行政庁の許可を持っている業者への発注に限定し、いやしくも法を逸脱した処理を行わないよう徹底していく。</t>
    <rPh sb="0" eb="2">
      <t>コンゴ</t>
    </rPh>
    <phoneticPr fontId="3"/>
  </si>
  <si>
    <t>現在の特別管理産業廃棄物の処理委託業者は電子マニフェストに対応しているが、今後、電子マニフェストに対応していない業者と契約する場合は、対応するよう依頼する。</t>
    <rPh sb="0" eb="2">
      <t>ゲンザイ</t>
    </rPh>
    <rPh sb="13" eb="17">
      <t>ショリイタク</t>
    </rPh>
    <rPh sb="17" eb="19">
      <t>ギョウシャ</t>
    </rPh>
    <rPh sb="20" eb="22">
      <t>デンシ</t>
    </rPh>
    <rPh sb="29" eb="31">
      <t>タイオウ</t>
    </rPh>
    <rPh sb="37" eb="39">
      <t>コンゴ</t>
    </rPh>
    <rPh sb="40" eb="42">
      <t>デンシ</t>
    </rPh>
    <rPh sb="49" eb="51">
      <t>タイオウ</t>
    </rPh>
    <rPh sb="56" eb="58">
      <t>ギョウシャ</t>
    </rPh>
    <rPh sb="59" eb="61">
      <t>ケイヤク</t>
    </rPh>
    <rPh sb="63" eb="65">
      <t>バアイ</t>
    </rPh>
    <rPh sb="67" eb="69">
      <t>タイオウ</t>
    </rPh>
    <rPh sb="73" eb="75">
      <t>イライ</t>
    </rPh>
    <phoneticPr fontId="3"/>
  </si>
  <si>
    <t>045-520-2222</t>
    <phoneticPr fontId="3"/>
  </si>
  <si>
    <t>特菅廃油、感染性廃棄物は、どちらも医療行為に伴うものであり、特に感染性廃棄物にあってはその多くは使い捨ての材料であり、院内感染を抑止するためにも発生量の抑止は困難である。</t>
    <rPh sb="0" eb="4">
      <t>トクカンハイユ</t>
    </rPh>
    <rPh sb="5" eb="11">
      <t>カンセンセイハイキブツ</t>
    </rPh>
    <rPh sb="17" eb="21">
      <t>イリョウコウイ</t>
    </rPh>
    <rPh sb="22" eb="23">
      <t>トモナ</t>
    </rPh>
    <rPh sb="30" eb="31">
      <t>トク</t>
    </rPh>
    <rPh sb="32" eb="38">
      <t>カンセンセイハイキブツ</t>
    </rPh>
    <rPh sb="45" eb="46">
      <t>オオ</t>
    </rPh>
    <rPh sb="48" eb="49">
      <t>ツカ</t>
    </rPh>
    <rPh sb="50" eb="51">
      <t>ス</t>
    </rPh>
    <rPh sb="53" eb="55">
      <t>ザイリョウ</t>
    </rPh>
    <rPh sb="59" eb="63">
      <t>インナイカンセン</t>
    </rPh>
    <rPh sb="64" eb="66">
      <t>ヨクシ</t>
    </rPh>
    <rPh sb="72" eb="75">
      <t>ハッセイリョウ</t>
    </rPh>
    <rPh sb="76" eb="78">
      <t>ヨクシ</t>
    </rPh>
    <rPh sb="79" eb="81">
      <t>コンナン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</si>
</sst>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_rels/drawing19.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_rels/vmlDrawing19.vml.rels>&#65279;<?xml version="1.0" encoding="utf-8" standalone="yes"?>
<Relationships xmlns="http://schemas.openxmlformats.org/package/2006/relationships">
  <Relationship Id="rId2" Type="http://schemas.openxmlformats.org/officeDocument/2006/relationships/image" Target="../media/image4.emf" />
  <Relationship Id="rId1" Type="http://schemas.openxmlformats.org/officeDocument/2006/relationships/image" Target="../media/image3.emf" />
</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4.xml" />
  <Relationship Id="rId1" Type="http://schemas.openxmlformats.org/officeDocument/2006/relationships/printerSettings" Target="../printerSettings/printerSettings3.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 Id="rId1"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7.xml" />
  <Relationship Id="rId2" Type="http://schemas.openxmlformats.org/officeDocument/2006/relationships/vmlDrawing" Target="../drawings/vmlDrawing7.vml" />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8.xml" />
  <Relationship Id="rId2" Type="http://schemas.openxmlformats.org/officeDocument/2006/relationships/vmlDrawing" Target="../drawings/vmlDrawing8.vml" />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3" Type="http://schemas.openxmlformats.org/officeDocument/2006/relationships/comments" Target="../comments9.xml" />
  <Relationship Id="rId2" Type="http://schemas.openxmlformats.org/officeDocument/2006/relationships/vmlDrawing" Target="../drawings/vmlDrawing9.vml" />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3" Type="http://schemas.openxmlformats.org/officeDocument/2006/relationships/comments" Target="../comments10.xml" />
  <Relationship Id="rId2" Type="http://schemas.openxmlformats.org/officeDocument/2006/relationships/vmlDrawing" Target="../drawings/vmlDrawing10.vml" />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11.xml" />
  <Relationship Id="rId2" Type="http://schemas.openxmlformats.org/officeDocument/2006/relationships/vmlDrawing" Target="../drawings/vmlDrawing11.vml" />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3" Type="http://schemas.openxmlformats.org/officeDocument/2006/relationships/comments" Target="../comments12.xml" />
  <Relationship Id="rId2" Type="http://schemas.openxmlformats.org/officeDocument/2006/relationships/vmlDrawing" Target="../drawings/vmlDrawing12.vml" />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3" Type="http://schemas.openxmlformats.org/officeDocument/2006/relationships/comments" Target="../comments13.xml" />
  <Relationship Id="rId2" Type="http://schemas.openxmlformats.org/officeDocument/2006/relationships/vmlDrawing" Target="../drawings/vmlDrawing13.vml" />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3" Type="http://schemas.openxmlformats.org/officeDocument/2006/relationships/comments" Target="../comments14.xml" />
  <Relationship Id="rId2" Type="http://schemas.openxmlformats.org/officeDocument/2006/relationships/vmlDrawing" Target="../drawings/vmlDrawing14.vml" />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3" Type="http://schemas.openxmlformats.org/officeDocument/2006/relationships/comments" Target="../comments15.xml" />
  <Relationship Id="rId2" Type="http://schemas.openxmlformats.org/officeDocument/2006/relationships/vmlDrawing" Target="../drawings/vmlDrawing15.vml" />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3" Type="http://schemas.openxmlformats.org/officeDocument/2006/relationships/comments" Target="../comments16.xml" />
  <Relationship Id="rId2" Type="http://schemas.openxmlformats.org/officeDocument/2006/relationships/vmlDrawing" Target="../drawings/vmlDrawing16.vml" />
  <Relationship Id="rId1"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 Id="rId3" Type="http://schemas.openxmlformats.org/officeDocument/2006/relationships/comments" Target="../comments17.xml" />
  <Relationship Id="rId2" Type="http://schemas.openxmlformats.org/officeDocument/2006/relationships/vmlDrawing" Target="../drawings/vmlDrawing17.vml" />
  <Relationship Id="rId1" Type="http://schemas.openxmlformats.org/officeDocument/2006/relationships/drawing" Target="../drawings/drawing16.xml" />
</Relationships>
</file>

<file path=xl/worksheets/_rels/sheet18.xml.rels>&#65279;<?xml version="1.0" encoding="utf-8" standalone="yes"?>
<Relationships xmlns="http://schemas.openxmlformats.org/package/2006/relationships">
  <Relationship Id="rId3" Type="http://schemas.openxmlformats.org/officeDocument/2006/relationships/comments" Target="../comments18.xml" />
  <Relationship Id="rId2" Type="http://schemas.openxmlformats.org/officeDocument/2006/relationships/vmlDrawing" Target="../drawings/vmlDrawing18.vml" />
  <Relationship Id="rId1" Type="http://schemas.openxmlformats.org/officeDocument/2006/relationships/drawing" Target="../drawings/drawing17.xml"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4.bin" />
</Relationships>
</file>

<file path=xl/worksheets/_rels/sheet20.xml.rels>&#65279;<?xml version="1.0" encoding="utf-8" standalone="yes"?>
<Relationships xmlns="http://schemas.openxmlformats.org/package/2006/relationships">
  <Relationship Id="rId3" Type="http://schemas.openxmlformats.org/officeDocument/2006/relationships/vmlDrawing" Target="../drawings/vmlDrawing19.vml" />
  <Relationship Id="rId2" Type="http://schemas.openxmlformats.org/officeDocument/2006/relationships/drawing" Target="../drawings/drawing19.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D320"/>
  <sheetViews>
    <sheetView showGridLines="0" view="pageBreakPreview" topLeftCell="A42" zoomScaleNormal="100" zoomScaleSheetLayoutView="100" workbookViewId="0">
      <selection activeCell="P50" sqref="P50"/>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419</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41</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420</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423</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421</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422</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2037</v>
      </c>
      <c r="Q49" s="739"/>
      <c r="R49" s="739"/>
      <c r="S49" s="739"/>
      <c r="T49" s="739"/>
      <c r="U49" s="740"/>
    </row>
    <row r="50" spans="3:23" ht="26.25" customHeight="1">
      <c r="C50" s="751" t="s">
        <v>11</v>
      </c>
      <c r="D50" s="752"/>
      <c r="E50" s="753"/>
      <c r="F50" s="762" t="s">
        <v>424</v>
      </c>
      <c r="G50" s="763"/>
      <c r="H50" s="763"/>
      <c r="I50" s="763"/>
      <c r="J50" s="763"/>
      <c r="K50" s="763"/>
      <c r="L50" s="763"/>
      <c r="M50" s="763"/>
      <c r="N50" s="568" t="s">
        <v>131</v>
      </c>
      <c r="O50" s="572"/>
      <c r="P50" s="572"/>
      <c r="Q50" s="741" t="s">
        <v>434</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126</v>
      </c>
      <c r="G54" s="732"/>
      <c r="H54" s="732"/>
      <c r="I54" s="732"/>
      <c r="J54" s="732"/>
      <c r="K54" s="732"/>
      <c r="L54" s="33" t="s">
        <v>48</v>
      </c>
      <c r="M54" s="33"/>
      <c r="N54" s="733" t="s">
        <v>425</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v>415</v>
      </c>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741</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426</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427</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2</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212.7</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435</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2</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212.7</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428</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429</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430</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212.7</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212.7</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t="str">
        <f>+別紙!X16</f>
        <v>0</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431</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212.7</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212.7</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0</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432</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212.7</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433</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xr:uid="{00000000-0002-0000-0000-000000000000}">
      <formula1>G92=ROUND(G92,2)</formula1>
    </dataValidation>
    <dataValidation type="list" allowBlank="1" showInputMessage="1" showErrorMessage="1" sqref="C37:F37" xr:uid="{00000000-0002-0000-0000-000001000000}">
      <formula1>$W$254:$W$258</formula1>
    </dataValidation>
    <dataValidation type="textLength" operator="lessThanOrEqual" allowBlank="1" showInputMessage="1" showErrorMessage="1" error="文字数を50文字以内としてください。" sqref="N54:U54" xr:uid="{00000000-0002-0000-0000-000002000000}">
      <formula1>50</formula1>
    </dataValidation>
    <dataValidation type="textLength" operator="lessThanOrEqual" allowBlank="1" showInputMessage="1" showErrorMessage="1" error="文字数を500文字以内としてください。" sqref="F62:U73" xr:uid="{00000000-0002-0000-0000-000003000000}">
      <formula1>500</formula1>
    </dataValidation>
    <dataValidation type="textLength" operator="lessThanOrEqual" allowBlank="1" showInputMessage="1" showErrorMessage="1" error="文字数を550文字以内としてください。" sqref="D77:U86" xr:uid="{00000000-0002-0000-0000-000004000000}">
      <formula1>550</formula1>
    </dataValidation>
    <dataValidation type="textLength" operator="lessThanOrEqual" allowBlank="1" showInputMessage="1" showErrorMessage="1" error="文字数を400文字以内としてください。" sqref="F94:U102 F109:U117" xr:uid="{00000000-0002-0000-0000-000005000000}">
      <formula1>400</formula1>
    </dataValidation>
    <dataValidation type="textLength" operator="lessThanOrEqual" allowBlank="1" showInputMessage="1" showErrorMessage="1" error="文字数を200文字以内としてください。" sqref="F120:U124 F126:U130" xr:uid="{00000000-0002-0000-0000-00000600000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xr:uid="{00000000-0002-0000-0000-000007000000}">
      <formula1>350</formula1>
    </dataValidation>
    <dataValidation type="list" allowBlank="1" showInputMessage="1" showErrorMessage="1" sqref="F54:K54" xr:uid="{00000000-0002-0000-0000-000008000000}">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I76"/>
  <sheetViews>
    <sheetView showGridLines="0" topLeftCell="A13" zoomScaleNormal="100" workbookViewId="0">
      <selection activeCell="F25" sqref="F25:G25"/>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地方独立行政法人神奈川県立病院機構
神奈川県立がんセンター</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v>0</v>
      </c>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2.7</v>
      </c>
      <c r="G12" s="868"/>
      <c r="H12" s="62" t="s">
        <v>225</v>
      </c>
      <c r="I12" s="63"/>
      <c r="J12" s="64"/>
      <c r="K12" s="63"/>
      <c r="L12" s="904"/>
      <c r="M12" s="65"/>
      <c r="O12" s="846">
        <v>0</v>
      </c>
      <c r="P12" s="855"/>
      <c r="Q12" s="855"/>
      <c r="R12" s="855"/>
      <c r="S12" s="62" t="s">
        <v>22</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v>0</v>
      </c>
      <c r="G15" s="874"/>
      <c r="H15" s="54" t="s">
        <v>225</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v>0</v>
      </c>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2.7</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2.7</v>
      </c>
      <c r="P27" s="889"/>
      <c r="Q27" s="889"/>
      <c r="R27" s="889"/>
      <c r="S27" s="54" t="s">
        <v>38</v>
      </c>
      <c r="T27" s="75"/>
      <c r="U27" s="75"/>
      <c r="X27" s="73" t="s">
        <v>39</v>
      </c>
      <c r="Y27" s="76"/>
      <c r="AG27" s="63"/>
      <c r="AH27" s="63"/>
      <c r="AI27" s="63"/>
      <c r="AJ27" s="63"/>
      <c r="AK27" s="867">
        <f>+AG18+O27</f>
        <v>2.7</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2.7</v>
      </c>
      <c r="G29" s="870"/>
      <c r="H29" s="221" t="s">
        <v>155</v>
      </c>
      <c r="L29" s="891"/>
      <c r="O29" s="66"/>
      <c r="P29" s="149"/>
      <c r="Q29" s="61" t="s">
        <v>141</v>
      </c>
      <c r="R29" s="803" t="s">
        <v>33</v>
      </c>
      <c r="S29" s="804"/>
      <c r="T29" s="804"/>
      <c r="U29" s="805"/>
      <c r="V29" s="58"/>
      <c r="W29" s="77"/>
      <c r="X29" s="806" t="s">
        <v>227</v>
      </c>
      <c r="Y29" s="807"/>
      <c r="Z29" s="809">
        <v>2.7</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2.7</v>
      </c>
      <c r="G30" s="870"/>
      <c r="H30" s="221" t="s">
        <v>155</v>
      </c>
      <c r="L30" s="891"/>
      <c r="O30" s="66"/>
      <c r="Q30" s="888">
        <f>+ROUND(Z28,2)+ROUND(Z29,2)+ROUND(Z30,2)</f>
        <v>2.7</v>
      </c>
      <c r="R30" s="889"/>
      <c r="S30" s="889"/>
      <c r="T30" s="889"/>
      <c r="U30" s="54" t="s">
        <v>16</v>
      </c>
      <c r="X30" s="806" t="s">
        <v>145</v>
      </c>
      <c r="Y30" s="807"/>
      <c r="Z30" s="809">
        <v>0</v>
      </c>
      <c r="AA30" s="810"/>
      <c r="AB30" s="810"/>
      <c r="AC30" s="810"/>
      <c r="AD30" s="810"/>
      <c r="AE30" s="54" t="s">
        <v>13</v>
      </c>
      <c r="AK30" s="846">
        <v>2.7</v>
      </c>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xr:uid="{00000000-0002-0000-0100-000000000000}">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xr:uid="{00000000-0002-0000-0100-000001000000}">
      <formula1>F9=ROUND(F9,2)</formula1>
    </dataValidation>
    <dataValidation type="textLength" allowBlank="1" showInputMessage="1" showErrorMessage="1" errorTitle="要確認" error="「廃油」は、中間処理を経ずに「最終処分」はできません。" sqref="Q33:T33" xr:uid="{00000000-0002-0000-0100-000002000000}">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xr:uid="{00000000-0002-0000-02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200-000001000000}">
      <formula1>F9=ROUND(F9,2)</formula1>
    </dataValidation>
    <dataValidation type="textLength" allowBlank="1" showInputMessage="1" showErrorMessage="1" errorTitle="要確認" error="「廃酸」は、中間処理を経ずに「最終処分」はできません。" sqref="Q33:T33" xr:uid="{00000000-0002-0000-0200-000002000000}">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xr:uid="{00000000-0002-0000-03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300-000001000000}">
      <formula1>F9=ROUND(F9,2)</formula1>
    </dataValidation>
    <dataValidation type="textLength" allowBlank="1" showInputMessage="1" showErrorMessage="1" errorTitle="要確認" error="「廃ｱﾙｶﾘ」は、中間処理を経ずに「最終処分」はできません。" sqref="Q33:T33" xr:uid="{00000000-0002-0000-0300-000002000000}">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I76"/>
  <sheetViews>
    <sheetView showGridLines="0" topLeftCell="F25" zoomScaleNormal="100" workbookViewId="0">
      <selection activeCell="H30" sqref="H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v>0</v>
      </c>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210</v>
      </c>
      <c r="G12" s="868"/>
      <c r="H12" s="62" t="s">
        <v>13</v>
      </c>
      <c r="I12" s="63"/>
      <c r="J12" s="64"/>
      <c r="K12" s="63"/>
      <c r="L12" s="904"/>
      <c r="M12" s="65"/>
      <c r="O12" s="846">
        <v>0</v>
      </c>
      <c r="P12" s="855"/>
      <c r="Q12" s="855"/>
      <c r="R12" s="855"/>
      <c r="S12" s="62" t="s">
        <v>13</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v>0</v>
      </c>
      <c r="G15" s="874"/>
      <c r="H15" s="54" t="s">
        <v>13</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v>0</v>
      </c>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210</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210</v>
      </c>
      <c r="P27" s="889"/>
      <c r="Q27" s="889"/>
      <c r="R27" s="889"/>
      <c r="S27" s="54" t="s">
        <v>38</v>
      </c>
      <c r="T27" s="75"/>
      <c r="U27" s="75"/>
      <c r="X27" s="73" t="s">
        <v>39</v>
      </c>
      <c r="Y27" s="76"/>
      <c r="AG27" s="63"/>
      <c r="AH27" s="63"/>
      <c r="AI27" s="63"/>
      <c r="AJ27" s="63"/>
      <c r="AK27" s="867">
        <f>+AG18+O27</f>
        <v>210</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210</v>
      </c>
      <c r="G29" s="870"/>
      <c r="H29" s="221" t="s">
        <v>155</v>
      </c>
      <c r="L29" s="891"/>
      <c r="O29" s="66"/>
      <c r="P29" s="149"/>
      <c r="Q29" s="61" t="s">
        <v>142</v>
      </c>
      <c r="R29" s="803" t="s">
        <v>33</v>
      </c>
      <c r="S29" s="804"/>
      <c r="T29" s="804"/>
      <c r="U29" s="805"/>
      <c r="V29" s="58"/>
      <c r="W29" s="77"/>
      <c r="X29" s="806" t="s">
        <v>227</v>
      </c>
      <c r="Y29" s="807"/>
      <c r="Z29" s="809">
        <v>210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210</v>
      </c>
      <c r="G30" s="870"/>
      <c r="H30" s="221" t="s">
        <v>155</v>
      </c>
      <c r="L30" s="891"/>
      <c r="O30" s="66"/>
      <c r="Q30" s="888">
        <f>+ROUND(Z28,2)+ROUND(Z29,2)+ROUND(Z30,2)</f>
        <v>210</v>
      </c>
      <c r="R30" s="889"/>
      <c r="S30" s="889"/>
      <c r="T30" s="889"/>
      <c r="U30" s="54" t="s">
        <v>16</v>
      </c>
      <c r="X30" s="806" t="s">
        <v>145</v>
      </c>
      <c r="Y30" s="807"/>
      <c r="Z30" s="809">
        <v>0</v>
      </c>
      <c r="AA30" s="810"/>
      <c r="AB30" s="810"/>
      <c r="AC30" s="810"/>
      <c r="AD30" s="810"/>
      <c r="AE30" s="54" t="s">
        <v>13</v>
      </c>
      <c r="AK30" s="846">
        <v>210</v>
      </c>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v>0</v>
      </c>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xr:uid="{00000000-0002-0000-04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400-000001000000}">
      <formula1>F9=ROUND(F9,2)</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xr:uid="{00000000-0002-0000-05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5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xr:uid="{00000000-0002-0000-06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6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xr:uid="{00000000-0002-0000-07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7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xr:uid="{00000000-0002-0000-08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8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xr:uid="{00000000-0002-0000-09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9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R31:AT31"/>
    <mergeCell ref="AS29:AU30"/>
    <mergeCell ref="AR29:AR30"/>
    <mergeCell ref="AS26:AU26"/>
    <mergeCell ref="AR24:AT24"/>
    <mergeCell ref="AS23:AU23"/>
    <mergeCell ref="O15:R15"/>
    <mergeCell ref="AH17:AK17"/>
    <mergeCell ref="AD17:AD21"/>
    <mergeCell ref="AG18:AJ18"/>
    <mergeCell ref="X21:Z21"/>
    <mergeCell ref="AG15:AL15"/>
    <mergeCell ref="O21:R21"/>
    <mergeCell ref="P20:S20"/>
    <mergeCell ref="AN17:AO17"/>
    <mergeCell ref="AL29:AO29"/>
    <mergeCell ref="X18:Z18"/>
    <mergeCell ref="X30:Y30"/>
    <mergeCell ref="AK27:AN27"/>
    <mergeCell ref="AL26:AO26"/>
    <mergeCell ref="Y17:AA17"/>
    <mergeCell ref="X28:Y28"/>
    <mergeCell ref="Z30:AD30"/>
    <mergeCell ref="Y20:AA20"/>
    <mergeCell ref="O24:R24"/>
    <mergeCell ref="O22:U22"/>
    <mergeCell ref="AN20:AO20"/>
    <mergeCell ref="Z29:AD29"/>
    <mergeCell ref="X29:Y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B30:E30"/>
    <mergeCell ref="B32:E32"/>
  </mergeCells>
  <phoneticPr fontId="3"/>
  <dataValidations count="2">
    <dataValidation type="custom" allowBlank="1" showInputMessage="1" showErrorMessage="1" error="入力は少数第1位までにして下さい。" sqref="AT13:AT14" xr:uid="{00000000-0002-0000-0A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A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Y17:AA17"/>
    <mergeCell ref="Z28:AD28"/>
    <mergeCell ref="P14:S14"/>
    <mergeCell ref="O27:R27"/>
    <mergeCell ref="P26:S26"/>
    <mergeCell ref="O21:R21"/>
    <mergeCell ref="AK27:AN27"/>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xr:uid="{00000000-0002-0000-0B00-000000000000}">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B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xr:uid="{00000000-0002-0000-0C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C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xr:uid="{00000000-0002-0000-0D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D00-000001000000}">
      <formula1>F9=ROUND(F9,2)</formula1>
    </dataValidation>
    <dataValidation type="textLength" allowBlank="1" showInputMessage="1" showErrorMessage="1" errorTitle="要確認" error="「廃油」は、中間処理を経ずに「最終処分」はできません。" sqref="Q33:T33" xr:uid="{00000000-0002-0000-0D00-000002000000}">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xr:uid="{00000000-0002-0000-0E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xr:uid="{00000000-0002-0000-0E00-000001000000}">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xr:uid="{00000000-0002-0000-0F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0F00-000001000000}">
      <formula1>F9=ROUND(F9,2)</formula1>
    </dataValidation>
    <dataValidation type="textLength" allowBlank="1" showInputMessage="1" showErrorMessage="1" errorTitle="要確認" error="「廃酸」は、中間処理を経ずに「最終処分」はできません。" sqref="Q33:T33" xr:uid="{00000000-0002-0000-0F00-000002000000}">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xr:uid="{00000000-0002-0000-1000-000000000000}">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1000-000001000000}">
      <formula1>F9=ROUND(F9,2)</formula1>
    </dataValidation>
    <dataValidation type="textLength" allowBlank="1" showInputMessage="1" showErrorMessage="1" errorTitle="要確認" error="「廃ｱﾙｶﾘ」は、中間処理を経ずに「最終処分」はできません。" sqref="Q33:T33" xr:uid="{00000000-0002-0000-1000-000002000000}">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地方独立行政法人神奈川県立病院機構
神奈川県立がんセンター</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xr:uid="{00000000-0002-0000-1100-000000000000}">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xr:uid="{00000000-0002-0000-1100-000001000000}">
      <formula1>F9=ROUND(F9,2)</formula1>
    </dataValidation>
    <dataValidation type="custom" allowBlank="1" showInputMessage="1" showErrorMessage="1" error="入力は少数第1位までにして下さい。" sqref="AT13:AT14 V7:W7" xr:uid="{00000000-0002-0000-1100-000002000000}">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B1:X61"/>
  <sheetViews>
    <sheetView showGridLines="0" topLeftCell="A4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地方独立行政法人神奈川県立病院機構
神奈川県立がんセンター</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2.7</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210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212.7</v>
      </c>
    </row>
    <row r="10" spans="2:24" ht="24" customHeight="1">
      <c r="B10" s="173" t="s">
        <v>365</v>
      </c>
      <c r="C10" s="946" t="s">
        <v>213</v>
      </c>
      <c r="D10" s="946"/>
      <c r="E10" s="946"/>
      <c r="F10" s="947"/>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2.7</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210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212.7</v>
      </c>
    </row>
    <row r="15" spans="2:24" ht="24" customHeight="1">
      <c r="B15" s="173" t="s">
        <v>168</v>
      </c>
      <c r="C15" s="911" t="s">
        <v>218</v>
      </c>
      <c r="D15" s="911"/>
      <c r="E15" s="911"/>
      <c r="F15" s="912"/>
      <c r="G15" s="507">
        <f>IF(OR(ｱ.特管廃油!F30&gt;0,ｱ.特管廃油!F30&lt;0),ｱ.特管廃油!F30,IF(G$19&gt;0,"0",0))</f>
        <v>2.7</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210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212.7</v>
      </c>
    </row>
    <row r="16" spans="2:24" ht="24" customHeight="1">
      <c r="B16" s="173" t="s">
        <v>169</v>
      </c>
      <c r="C16" s="911" t="s">
        <v>219</v>
      </c>
      <c r="D16" s="911"/>
      <c r="E16" s="911"/>
      <c r="F16" s="912"/>
      <c r="G16" s="507" t="str">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1" t="s">
        <v>374</v>
      </c>
      <c r="D17" s="911"/>
      <c r="E17" s="911"/>
      <c r="F17" s="912"/>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2.7</v>
      </c>
      <c r="H19" s="502">
        <f t="shared" si="1"/>
        <v>0</v>
      </c>
      <c r="I19" s="502">
        <f t="shared" si="1"/>
        <v>0</v>
      </c>
      <c r="J19" s="502">
        <f t="shared" si="1"/>
        <v>210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212.7</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2.7</v>
      </c>
      <c r="H37" s="534">
        <f t="shared" si="7"/>
        <v>0</v>
      </c>
      <c r="I37" s="534">
        <f t="shared" si="7"/>
        <v>0</v>
      </c>
      <c r="J37" s="534">
        <f t="shared" si="7"/>
        <v>210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212.7</v>
      </c>
    </row>
    <row r="38" spans="2:24" ht="24" customHeight="1">
      <c r="B38" s="171"/>
      <c r="C38" s="934"/>
      <c r="D38" s="234"/>
      <c r="E38" s="232" t="s">
        <v>231</v>
      </c>
      <c r="F38" s="560"/>
      <c r="G38" s="528">
        <f t="shared" ref="G38:V38" si="8">SUM(G39:G41)</f>
        <v>2.7</v>
      </c>
      <c r="H38" s="528">
        <f t="shared" si="8"/>
        <v>0</v>
      </c>
      <c r="I38" s="528">
        <f t="shared" si="8"/>
        <v>0</v>
      </c>
      <c r="J38" s="528">
        <f t="shared" si="8"/>
        <v>210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212.7</v>
      </c>
    </row>
    <row r="39" spans="2:24" ht="24" customHeight="1">
      <c r="B39" s="171"/>
      <c r="C39" s="934"/>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4"/>
      <c r="D40" s="235"/>
      <c r="E40" s="230"/>
      <c r="F40" s="228" t="s">
        <v>230</v>
      </c>
      <c r="G40" s="530">
        <f>+ｱ.特管廃油!$Z$29</f>
        <v>2.7</v>
      </c>
      <c r="H40" s="530">
        <f>+ｲ.特管廃酸!$Z$29</f>
        <v>0</v>
      </c>
      <c r="I40" s="530">
        <f>+ｳ.特管廃ｱﾙｶﾘ!$Z$29</f>
        <v>0</v>
      </c>
      <c r="J40" s="530">
        <f>+ｴ.感染性廃棄物!$Z$29</f>
        <v>210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212.7</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2.7</v>
      </c>
      <c r="H43" s="536">
        <f>+ｲ.特管廃酸!$AK$27</f>
        <v>0</v>
      </c>
      <c r="I43" s="536">
        <f>+ｳ.特管廃ｱﾙｶﾘ!$AK$27</f>
        <v>0</v>
      </c>
      <c r="J43" s="536">
        <f>+ｴ.感染性廃棄物!$AK$27</f>
        <v>210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212.7</v>
      </c>
    </row>
    <row r="44" spans="2:24" ht="24" customHeight="1">
      <c r="B44" s="171"/>
      <c r="C44" s="178"/>
      <c r="D44" s="176" t="s">
        <v>147</v>
      </c>
      <c r="E44" s="927" t="s">
        <v>176</v>
      </c>
      <c r="F44" s="928"/>
      <c r="G44" s="538">
        <f>+ｱ.特管廃油!$AK$30</f>
        <v>2.7</v>
      </c>
      <c r="H44" s="538">
        <f>+ｲ.特管廃酸!$AK$30</f>
        <v>0</v>
      </c>
      <c r="I44" s="538">
        <f>+ｳ.特管廃ｱﾙｶﾘ!$AK$30</f>
        <v>0</v>
      </c>
      <c r="J44" s="538">
        <f>+ｴ.感染性廃棄物!$AK$30</f>
        <v>210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212.7</v>
      </c>
    </row>
    <row r="45" spans="2:24" ht="24" customHeight="1">
      <c r="B45" s="171"/>
      <c r="C45" s="178"/>
      <c r="D45" s="561" t="s">
        <v>149</v>
      </c>
      <c r="E45" s="915" t="s">
        <v>177</v>
      </c>
      <c r="F45" s="91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5.4</v>
      </c>
      <c r="H55" s="544">
        <f t="shared" ref="H55:W55" si="9">IF(H9="0",+H19+H20,+H9+H19+H20)</f>
        <v>0</v>
      </c>
      <c r="I55" s="544">
        <f t="shared" si="9"/>
        <v>0</v>
      </c>
      <c r="J55" s="544">
        <f t="shared" si="9"/>
        <v>420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4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BB263"/>
  <sheetViews>
    <sheetView showGridLines="0" tabSelected="1" view="pageBreakPreview" topLeftCell="B8" zoomScaleNormal="100" zoomScaleSheetLayoutView="100" workbookViewId="0">
      <selection activeCell="P25" sqref="P25:U25"/>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６　年 ７ 月  16  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横浜市旭区中尾２－３－２</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地方独立行政法人神奈川県立病院機構
神奈川県立がんセンター　総長　古瀬　純司</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045-520-2222</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地方独立行政法人神奈川県立病院機構
神奈川県立がんセンター</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2037</v>
      </c>
      <c r="Q25" s="1088"/>
      <c r="R25" s="1088"/>
      <c r="S25" s="1088"/>
      <c r="T25" s="1088"/>
      <c r="U25" s="1089"/>
    </row>
    <row r="26" spans="1:23" ht="26.25" customHeight="1">
      <c r="C26" s="1047" t="s">
        <v>11</v>
      </c>
      <c r="D26" s="1080"/>
      <c r="E26" s="1081"/>
      <c r="F26" s="1058" t="str">
        <f>+表紙!F50</f>
        <v>横浜市旭区中尾２－３－２</v>
      </c>
      <c r="G26" s="1059"/>
      <c r="H26" s="1059"/>
      <c r="I26" s="1059"/>
      <c r="J26" s="1059"/>
      <c r="K26" s="1059"/>
      <c r="L26" s="1059"/>
      <c r="M26" s="1059"/>
      <c r="N26" s="130" t="s">
        <v>131</v>
      </c>
      <c r="O26" s="409"/>
      <c r="P26" s="409"/>
      <c r="Q26" s="1090" t="str">
        <f>IF(+表紙!Q50="","",+表紙!Q50)</f>
        <v>045-520-2222</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Ｐ－医療、福祉</v>
      </c>
      <c r="G30" s="1095"/>
      <c r="H30" s="1095"/>
      <c r="I30" s="1095"/>
      <c r="J30" s="1095"/>
      <c r="K30" s="1095"/>
      <c r="L30" s="276" t="s">
        <v>48</v>
      </c>
      <c r="M30" s="276"/>
      <c r="N30" s="1096" t="str">
        <f>IF(COUNTA(表紙!N54)=1,+表紙!N54,"")</f>
        <v>病院</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f>IF(+表紙!N57="","",+表紙!N57)</f>
        <v>415</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741</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特菅廃油　焼却⇒残渣なし又は埋立
感染性廃棄物　焼却⇒埋立</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2</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212.7</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特菅廃油、感染性廃棄物は、どちらも医療行為に伴うものであり、特に感染性廃棄物にあってはその多くは使い捨ての材料であり、院内感染を抑止するためにも発生量の抑止は困難である。</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2</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212.7</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削減に向けた意識を常に持ちつつ、適正な処分を心掛けたい。</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特菅廃油　施錠可能な場所で保管し、他の廃棄物が混入しないように努めている。
感染性廃棄物　専用の容器を用いることで分別の徹底を図っている。また、施錠可能な場所で保管し、他の廃棄物が混入しないように努めている。</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感染性廃棄物は医療系のものであるため、感染性廃棄物の専用容器にはその他の廃棄物を混入しないように医師、看護師等の意識啓発を今後も続けていく。</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212.7</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212.7</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t="str">
        <f>+表紙!K210</f>
        <v>0</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行政庁の許可を持っている業者への発注に限定し、いやしくも法を逸脱した処理を行わないよう徹底している。</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212.7</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212.7</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0</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今後も、行政庁の許可を持っている業者への発注に限定し、いやしくも法を逸脱した処理を行わないよう徹底していく。</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212.7</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現在の特別管理産業廃棄物の処理委託業者は電子マニフェストに対応しているが、今後、電子マニフェストに対応していない業者と契約する場合は、対応するよう依頼する。</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xr:uid="{00000000-0002-0000-1300-000000000000}">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