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2_6月募集\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 sheetId="8" r:id="rId10"/>
  </sheets>
  <definedNames>
    <definedName name="_xlnm.Print_Area" localSheetId="2">'事業計画1～3'!$A$1:$AX$23</definedName>
    <definedName name="_xlnm.Print_Area" localSheetId="3">'事業計画4(1)'!$A$1:$AX$87</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事業計画６!$A$1:$AW$92</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別紙2!$A$1:$AW$61</definedName>
    <definedName name="法人">#REF!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8" l="1"/>
  <c r="R21" i="8"/>
  <c r="R14" i="8"/>
  <c r="T48" i="13"/>
  <c r="N48" i="13"/>
  <c r="AF48" i="13"/>
  <c r="AR47" i="13"/>
  <c r="AR46" i="13"/>
  <c r="AR45" i="13"/>
  <c r="AR44" i="13"/>
  <c r="AR43" i="13"/>
  <c r="AR48" i="13" s="1"/>
  <c r="AR42" i="13"/>
  <c r="AR41" i="13"/>
  <c r="AR40" i="13"/>
  <c r="AR39" i="13"/>
  <c r="AL48" i="13"/>
  <c r="AC48" i="13"/>
  <c r="Z48" i="13"/>
  <c r="W48" i="13"/>
  <c r="Q48" i="13"/>
  <c r="AQ55" i="13"/>
  <c r="AR32" i="13"/>
  <c r="AR30" i="13"/>
  <c r="AR11" i="13" l="1"/>
  <c r="AR10" i="13"/>
  <c r="AG8" i="13"/>
  <c r="AG7" i="13"/>
  <c r="AB8" i="13"/>
  <c r="AB7" i="13"/>
  <c r="W8" i="13"/>
  <c r="W7" i="13"/>
  <c r="R8" i="13"/>
  <c r="R7" i="13"/>
  <c r="M8" i="13"/>
  <c r="M7" i="13"/>
  <c r="H8" i="13"/>
  <c r="H7" i="13"/>
  <c r="AL14" i="3" l="1"/>
  <c r="AL8" i="13" s="1"/>
  <c r="AO19" i="3"/>
  <c r="AL12" i="3"/>
  <c r="AR4" i="3"/>
  <c r="AL7" i="13" l="1"/>
  <c r="K4" i="12"/>
  <c r="V53" i="8"/>
  <c r="AP50" i="8"/>
  <c r="AD53" i="8"/>
  <c r="AP51" i="8"/>
  <c r="AP52" i="8"/>
  <c r="AP49" i="8"/>
  <c r="N53" i="8"/>
  <c r="R43" i="8"/>
  <c r="R30" i="8"/>
  <c r="AP53" i="8" l="1"/>
  <c r="AH24" i="6" l="1"/>
  <c r="AF86" i="8" l="1"/>
  <c r="R78" i="8"/>
  <c r="AF64" i="8"/>
  <c r="R17" i="8" l="1"/>
  <c r="R15" i="8"/>
  <c r="AG69" i="4" l="1"/>
  <c r="AP69" i="4" s="1"/>
  <c r="AP31" i="4"/>
  <c r="H5" i="13" l="1"/>
  <c r="H4" i="13"/>
  <c r="S3" i="12"/>
  <c r="I3" i="12"/>
  <c r="O80" i="4" l="1"/>
  <c r="AO22" i="3" l="1"/>
  <c r="AO21" i="3"/>
  <c r="AO20" i="3"/>
  <c r="AT19" i="3" s="1"/>
  <c r="AP71" i="4" l="1"/>
  <c r="AP73" i="4" s="1"/>
  <c r="AS24" i="6"/>
  <c r="AS80" i="4"/>
  <c r="AM80" i="4"/>
  <c r="AG80" i="4"/>
  <c r="AA80" i="4"/>
  <c r="U80" i="4"/>
  <c r="H2" i="4"/>
  <c r="AP67" i="4" l="1"/>
  <c r="AG70" i="4"/>
  <c r="AP70" i="4" s="1"/>
  <c r="AP72"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7"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H24"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26"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28"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30"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55"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sharedStrings.xml><?xml version="1.0" encoding="utf-8"?>
<sst xmlns="http://schemas.openxmlformats.org/spreadsheetml/2006/main" count="1327" uniqueCount="560">
  <si>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</si>
  <si>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</si>
  <si>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</si>
  <si>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</si>
  <si>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</si>
  <si>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</si>
  <si>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</si>
  <si>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</si>
  <si>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</si>
  <si>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</si>
  <si>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</si>
  <si>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</si>
  <si>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</si>
  <si>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</si>
  <si>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</si>
  <si>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</si>
  <si>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</si>
  <si>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</si>
  <si>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</si>
  <si>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</si>
  <si>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</si>
  <si>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</si>
  <si>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</si>
  <si>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</si>
  <si>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</si>
  <si>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</si>
  <si>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</si>
  <si>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</si>
  <si>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</si>
  <si>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</si>
  <si>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</si>
  <si>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</si>
  <si>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</si>
  <si>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</si>
  <si>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</si>
  <si>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</si>
  <si>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</si>
  <si>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</si>
  <si>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</si>
  <si>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</si>
  <si>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４歳</t>
  </si>
  <si>
    <t>５歳</t>
  </si>
  <si>
    <t>計</t>
  </si>
  <si>
    <t>人</t>
    <rPh sb="0" eb="1">
      <t>ニン</t>
    </rPh>
    <phoneticPr fontId="1"/>
  </si>
  <si>
    <t>４歳</t>
    <phoneticPr fontId="1"/>
  </si>
  <si>
    <t>学級数</t>
  </si>
  <si>
    <t>１号</t>
  </si>
  <si>
    <t>２号</t>
  </si>
  <si>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</si>
  <si>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</si>
  <si>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</si>
  <si>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</si>
  <si>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</si>
  <si>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</si>
  <si>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</si>
  <si>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</si>
  <si>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</si>
  <si>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</si>
  <si>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</si>
  <si>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</si>
  <si>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</si>
  <si>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</si>
  <si>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</si>
  <si>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</si>
  <si>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</si>
  <si>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</si>
  <si>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</si>
  <si>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時</t>
    <rPh sb="0" eb="1">
      <t>ジ</t>
    </rPh>
    <phoneticPr fontId="1"/>
  </si>
  <si>
    <t>分～</t>
    <rPh sb="0" eb="1">
      <t>フン</t>
    </rPh>
    <phoneticPr fontId="1"/>
  </si>
  <si>
    <t>休園日</t>
    <phoneticPr fontId="1"/>
  </si>
  <si>
    <t>日曜、祝日、年末年始</t>
    <phoneticPr fontId="1"/>
  </si>
  <si>
    <t>実施予定
事業</t>
    <phoneticPr fontId="1"/>
  </si>
  <si>
    <t>障害児保育事業</t>
  </si>
  <si>
    <t>一時保育事業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</si>
  <si>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</si>
  <si>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</si>
  <si>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</si>
  <si>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</si>
  <si>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</si>
  <si>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</si>
  <si>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</si>
  <si>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</si>
  <si>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</si>
  <si>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</si>
  <si>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</si>
  <si>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</si>
  <si>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</si>
  <si>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</si>
  <si>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</si>
  <si>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</si>
  <si>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</si>
  <si>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</si>
  <si>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</si>
  <si>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</si>
  <si>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</si>
  <si>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</si>
  <si>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</si>
  <si>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</si>
  <si>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</si>
  <si>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</si>
  <si>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</si>
  <si>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</si>
  <si>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</si>
  <si>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</si>
  <si>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</si>
  <si>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</si>
  <si>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</si>
  <si>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</si>
  <si>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</si>
  <si>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</si>
  <si>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</si>
  <si>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</si>
  <si>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</si>
  <si>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</si>
  <si>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</si>
  <si>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</si>
  <si>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</si>
  <si>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</si>
  <si>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</si>
  <si>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</si>
  <si>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</si>
  <si>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</si>
  <si>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</si>
  <si>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</si>
  <si>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</si>
  <si>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</si>
  <si>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</si>
  <si>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</si>
  <si>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</si>
  <si>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</si>
  <si>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</si>
  <si>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</si>
  <si>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</si>
  <si>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</si>
  <si>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</si>
  <si>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</si>
  <si>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</si>
  <si>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</si>
  <si>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</si>
  <si>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</si>
  <si>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</si>
  <si>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</si>
  <si>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</si>
  <si>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</si>
  <si>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</si>
  <si>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</si>
  <si>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</si>
  <si>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</si>
  <si>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</si>
  <si>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</si>
  <si>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</si>
  <si>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</si>
  <si>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</si>
  <si>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</si>
  <si>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</si>
  <si>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</si>
  <si>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</si>
  <si>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</si>
  <si>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</si>
  <si>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</si>
  <si>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</si>
  <si>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</si>
  <si>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</si>
  <si>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</si>
  <si>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</si>
  <si>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</si>
  <si>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</si>
  <si>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</si>
  <si>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</si>
  <si>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</si>
  <si>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</si>
  <si>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</si>
  <si>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</si>
  <si>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</si>
  <si>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</si>
  <si>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</si>
  <si>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</si>
  <si>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</si>
  <si>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</si>
  <si>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</si>
  <si>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</si>
  <si>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</si>
  <si>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</si>
  <si>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</si>
  <si>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</si>
  <si>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</si>
  <si>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</si>
  <si>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</si>
  <si>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</si>
  <si>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</si>
  <si>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</si>
  <si>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</si>
  <si>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</si>
  <si>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</si>
  <si>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</si>
  <si>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</si>
  <si>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</si>
  <si>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</si>
  <si>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</si>
  <si>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</si>
  <si>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</si>
  <si>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</si>
  <si>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</si>
  <si>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</si>
  <si>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</si>
  <si>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</si>
  <si>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</si>
  <si>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</si>
  <si>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</si>
  <si>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</si>
  <si>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</si>
  <si>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</si>
  <si>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</si>
  <si>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</si>
  <si>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</si>
  <si>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</si>
  <si>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</si>
  <si>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</si>
  <si>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</si>
  <si>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</si>
  <si>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</si>
  <si>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</si>
  <si>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</si>
  <si>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</si>
  <si>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</si>
  <si>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</si>
  <si>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</si>
  <si>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</si>
  <si>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</si>
  <si>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</si>
  <si>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</si>
  <si>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</si>
  <si>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</si>
  <si>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</si>
  <si>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</si>
  <si>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</si>
  <si>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</si>
  <si>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</si>
  <si>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</si>
  <si>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</si>
  <si>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</si>
  <si>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</si>
  <si>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</si>
  <si>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</si>
  <si>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</si>
  <si>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</si>
  <si>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</si>
  <si>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</si>
  <si>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</si>
  <si>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</si>
  <si>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</si>
  <si>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</si>
  <si>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</si>
  <si>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</si>
  <si>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</si>
  <si>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</si>
  <si>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</si>
  <si>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</si>
  <si>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</si>
  <si>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</si>
  <si>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</si>
  <si>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</si>
  <si>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</si>
  <si>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</si>
  <si>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</si>
  <si>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</si>
  <si>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</si>
  <si>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</si>
  <si>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</si>
  <si>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</si>
  <si>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</si>
  <si>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</si>
  <si>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</si>
  <si>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</si>
  <si>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</si>
  <si>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</si>
  <si>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</si>
  <si>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</si>
  <si>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</si>
  <si>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</si>
  <si>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</si>
  <si>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</si>
  <si>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</si>
  <si>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</si>
  <si>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</si>
  <si>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</si>
  <si>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</si>
  <si>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</si>
  <si>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</si>
  <si>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</si>
  <si>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</si>
  <si>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</si>
  <si>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</si>
  <si>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</si>
  <si>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</si>
  <si>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</si>
  <si>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</si>
  <si>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</si>
  <si>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</si>
  <si>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</si>
  <si>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</si>
  <si>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</si>
  <si>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</si>
  <si>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</si>
  <si>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</si>
  <si>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</si>
  <si>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</si>
  <si>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</si>
  <si>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</si>
  <si>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</si>
  <si>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</si>
  <si>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</si>
  <si>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</si>
  <si>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</si>
  <si>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</si>
  <si>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</si>
  <si>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</si>
  <si>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</si>
  <si>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</si>
  <si>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</si>
  <si>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</si>
  <si>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</si>
  <si>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</si>
  <si>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</si>
  <si>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</si>
  <si>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</si>
  <si>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</si>
  <si>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</si>
  <si>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</si>
  <si>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</si>
  <si>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</si>
  <si>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</si>
  <si>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</si>
  <si>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</si>
  <si>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別紙２</t>
    <rPh sb="0" eb="2">
      <t>ベッシ</t>
    </rPh>
    <phoneticPr fontId="1"/>
  </si>
  <si>
    <t>施設名称</t>
  </si>
  <si>
    <t>定員</t>
  </si>
  <si>
    <t>職員数</t>
  </si>
  <si>
    <t>日開園）</t>
    <rPh sb="0" eb="1">
      <t>ヒ</t>
    </rPh>
    <phoneticPr fontId="1"/>
  </si>
  <si>
    <t>常勤</t>
    <phoneticPr fontId="1"/>
  </si>
  <si>
    <t>非常勤</t>
    <phoneticPr fontId="1"/>
  </si>
  <si>
    <t>栄養士</t>
    <phoneticPr fontId="1"/>
  </si>
  <si>
    <t>調理員</t>
    <phoneticPr fontId="1"/>
  </si>
  <si>
    <t>事務・その他</t>
    <phoneticPr fontId="1"/>
  </si>
  <si>
    <t>計</t>
    <phoneticPr fontId="1"/>
  </si>
  <si>
    <t>平日</t>
    <rPh sb="0" eb="2">
      <t>ヘイジツ</t>
    </rPh>
    <phoneticPr fontId="1"/>
  </si>
  <si>
    <t>土曜日</t>
    <rPh sb="0" eb="3">
      <t>ドヨウビ</t>
    </rPh>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</si>
  <si>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</si>
  <si>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</si>
  <si>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</si>
  <si>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</si>
  <si>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</si>
  <si>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その他の事業</t>
    <phoneticPr fontId="1"/>
  </si>
  <si>
    <t>内容（</t>
    <rPh sb="0" eb="2">
      <t>ナイヨウ</t>
    </rPh>
    <phoneticPr fontId="1"/>
  </si>
  <si>
    <t>実施事業</t>
    <rPh sb="0" eb="2">
      <t>ジッシ</t>
    </rPh>
    <rPh sb="2" eb="4">
      <t>ジギョウ</t>
    </rPh>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</si>
  <si>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</si>
  <si>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</si>
  <si>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</si>
  <si>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</si>
  <si>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</si>
  <si>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</si>
  <si>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</si>
  <si>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</si>
  <si>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</si>
  <si>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</si>
  <si>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</si>
  <si>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</si>
  <si>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</si>
  <si>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</si>
  <si>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</si>
  <si>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</si>
  <si>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</si>
  <si>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</si>
  <si>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</si>
  <si>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</si>
  <si>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</si>
  <si>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</si>
  <si>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</si>
  <si>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</si>
  <si>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</si>
  <si>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</si>
  <si>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</si>
  <si>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</si>
  <si>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</si>
  <si>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</si>
  <si>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</si>
  <si>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</si>
  <si>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</si>
  <si>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</si>
  <si>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</si>
  <si>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</si>
  <si>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</si>
  <si>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</si>
  <si>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</si>
  <si>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</si>
  <si>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</si>
  <si>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</si>
  <si>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</si>
  <si>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</si>
  <si>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</si>
  <si>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</si>
  <si>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</si>
  <si>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</si>
  <si>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</si>
  <si>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</si>
  <si>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</si>
  <si>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</si>
  <si>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</si>
  <si>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</si>
  <si>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</si>
  <si>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</si>
  <si>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</si>
  <si>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</si>
  <si>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</si>
  <si>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</si>
  <si>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</si>
  <si>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</si>
  <si>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</si>
  <si>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</si>
  <si>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</si>
  <si>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</si>
  <si>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</si>
  <si>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</si>
  <si>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</si>
  <si>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</si>
  <si>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</si>
  <si>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</si>
  <si>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</si>
  <si>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</si>
  <si>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</si>
  <si>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</si>
  <si>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</si>
  <si>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</si>
  <si>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</si>
  <si>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</si>
  <si>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</si>
  <si>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</si>
  <si>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</si>
  <si>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</si>
  <si>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</si>
  <si>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</si>
  <si>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</si>
  <si>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</si>
  <si>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</si>
  <si>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</si>
  <si>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</si>
  <si>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</si>
  <si>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</si>
  <si>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</si>
  <si>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</si>
  <si>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</si>
  <si>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</si>
  <si>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</si>
  <si>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</si>
  <si>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</si>
  <si>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</si>
  <si>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</si>
  <si>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</si>
  <si>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</si>
  <si>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</si>
  <si>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</si>
  <si>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</si>
  <si>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</si>
  <si>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</si>
  <si>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</si>
  <si>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</si>
  <si>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</si>
  <si>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</si>
  <si>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</si>
  <si>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２　移行前の保育所の名称</t>
    <rPh sb="6" eb="9">
      <t>ホイクショ</t>
    </rPh>
    <phoneticPr fontId="1"/>
  </si>
  <si>
    <t>現員</t>
    <rPh sb="0" eb="2">
      <t>ゲンイン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</si>
  <si>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</si>
  <si>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</si>
  <si>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</si>
  <si>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</si>
  <si>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</si>
  <si>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合計</t>
    <rPh sb="0" eb="2">
      <t>ゴウケイ</t>
    </rPh>
    <phoneticPr fontId="1"/>
  </si>
  <si>
    <t>５歳</t>
    <rPh sb="1" eb="2">
      <t>サイ</t>
    </rPh>
    <phoneticPr fontId="1"/>
  </si>
  <si>
    <t>定員</t>
    <rPh sb="0" eb="2">
      <t>テイイン</t>
    </rPh>
    <phoneticPr fontId="1"/>
  </si>
  <si>
    <t>人</t>
    <rPh sb="0" eb="1">
      <t>ニン</t>
    </rPh>
    <phoneticPr fontId="1"/>
  </si>
  <si>
    <t>施設長</t>
    <rPh sb="0" eb="3">
      <t>シセツチョウ</t>
    </rPh>
    <phoneticPr fontId="1"/>
  </si>
  <si>
    <t>保育士</t>
    <phoneticPr fontId="1"/>
  </si>
  <si>
    <t>開所時間</t>
    <rPh sb="0" eb="2">
      <t>カイショ</t>
    </rPh>
    <phoneticPr fontId="1"/>
  </si>
  <si>
    <t>休園日</t>
    <rPh sb="0" eb="3">
      <t>キュウエンビ</t>
    </rPh>
    <phoneticPr fontId="1"/>
  </si>
  <si>
    <t>費用徴収</t>
    <rPh sb="0" eb="4">
      <t>ヒヨウチョウシュウ</t>
    </rPh>
    <phoneticPr fontId="1"/>
  </si>
  <si>
    <t>※別途、費用徴収しているもの（主食代など）がありましたら、ご記入ください。
 （パンフレット等がある場合は添付してください。）</t>
    <phoneticPr fontId="1"/>
  </si>
  <si>
    <t>延長保育事業</t>
    <rPh sb="0" eb="6">
      <t>エンチョウホイクジギョウ</t>
    </rPh>
    <phoneticPr fontId="1"/>
  </si>
  <si>
    <t>一時保育事業</t>
    <rPh sb="0" eb="2">
      <t>イチジ</t>
    </rPh>
    <rPh sb="2" eb="4">
      <t>ホイク</t>
    </rPh>
    <rPh sb="4" eb="6">
      <t>ジギョウ</t>
    </rPh>
    <phoneticPr fontId="1"/>
  </si>
  <si>
    <t>産休明け保育事業</t>
    <rPh sb="0" eb="2">
      <t>サンキュウ</t>
    </rPh>
    <rPh sb="2" eb="3">
      <t>ア</t>
    </rPh>
    <rPh sb="4" eb="6">
      <t>ホイク</t>
    </rPh>
    <rPh sb="6" eb="8">
      <t>ジギョウ</t>
    </rPh>
    <phoneticPr fontId="1"/>
  </si>
  <si>
    <t>休日保育事業</t>
    <rPh sb="0" eb="2">
      <t>キュウジツ</t>
    </rPh>
    <rPh sb="2" eb="4">
      <t>ホイク</t>
    </rPh>
    <rPh sb="4" eb="6">
      <t>ジギョウ</t>
    </rPh>
    <phoneticPr fontId="1"/>
  </si>
  <si>
    <t>（例：育児相談、園庭開放、育児講座、交流保育、給食体験等）</t>
    <rPh sb="1" eb="2">
      <t>レイ</t>
    </rPh>
    <rPh sb="3" eb="7">
      <t>イクジソウダン</t>
    </rPh>
    <rPh sb="8" eb="12">
      <t>エンテイカイホウ</t>
    </rPh>
    <rPh sb="13" eb="17">
      <t>イクジコウザ</t>
    </rPh>
    <rPh sb="18" eb="22">
      <t>コウリュウホイク</t>
    </rPh>
    <rPh sb="23" eb="25">
      <t>キュウショク</t>
    </rPh>
    <rPh sb="25" eb="27">
      <t>タイケン</t>
    </rPh>
    <rPh sb="27" eb="28">
      <t>トウ</t>
    </rPh>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</si>
  <si>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</si>
  <si>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保育士等
配置状況</t>
    <rPh sb="0" eb="4">
      <t>ホイクシトウ</t>
    </rPh>
    <rPh sb="5" eb="9">
      <t>ハイチジョウキョウ</t>
    </rPh>
    <phoneticPr fontId="1"/>
  </si>
  <si>
    <t>施設長</t>
    <rPh sb="0" eb="3">
      <t>シセツチョウ</t>
    </rPh>
    <phoneticPr fontId="1"/>
  </si>
  <si>
    <t>主任</t>
    <rPh sb="0" eb="2">
      <t>シュニン</t>
    </rPh>
    <phoneticPr fontId="1"/>
  </si>
  <si>
    <t>保育士</t>
    <rPh sb="0" eb="3">
      <t>ホイクシ</t>
    </rPh>
    <phoneticPr fontId="1"/>
  </si>
  <si>
    <t>有資格者</t>
    <rPh sb="0" eb="4">
      <t>ユウシカクシャ</t>
    </rPh>
    <phoneticPr fontId="1"/>
  </si>
  <si>
    <t>無資格者</t>
    <rPh sb="0" eb="4">
      <t>ムシカクシャ</t>
    </rPh>
    <phoneticPr fontId="1"/>
  </si>
  <si>
    <t>保健師
看護師</t>
    <rPh sb="0" eb="3">
      <t>ホケンシ</t>
    </rPh>
    <rPh sb="4" eb="7">
      <t>カンゴシ</t>
    </rPh>
    <phoneticPr fontId="1"/>
  </si>
  <si>
    <t>計</t>
    <rPh sb="0" eb="1">
      <t>ケイ</t>
    </rPh>
    <phoneticPr fontId="1"/>
  </si>
  <si>
    <t>常勤</t>
    <rPh sb="0" eb="2">
      <t>ジョウキン</t>
    </rPh>
    <phoneticPr fontId="1"/>
  </si>
  <si>
    <t>人</t>
    <rPh sb="0" eb="1">
      <t>ニン</t>
    </rPh>
    <phoneticPr fontId="1"/>
  </si>
  <si>
    <t>人</t>
    <rPh sb="0" eb="1">
      <t>ヒト</t>
    </rPh>
    <phoneticPr fontId="1"/>
  </si>
  <si>
    <t>クラス名</t>
    <rPh sb="3" eb="4">
      <t>メイ</t>
    </rPh>
    <phoneticPr fontId="1"/>
  </si>
  <si>
    <t>児童数</t>
    <rPh sb="0" eb="3">
      <t>ジドウスウ</t>
    </rPh>
    <phoneticPr fontId="1"/>
  </si>
  <si>
    <r>
      <t xml:space="preserve">職員配置
</t>
    </r>
    <r>
      <rPr>
        <sz val="10"/>
        <color theme="1"/>
        <rFont val="ＭＳ Ｐゴシック"/>
        <family val="3"/>
        <charset val="128"/>
      </rPr>
      <t>（兼務は〇数字で記入）</t>
    </r>
    <rPh sb="0" eb="4">
      <t>ショクインハイチ</t>
    </rPh>
    <rPh sb="6" eb="8">
      <t>ケンム</t>
    </rPh>
    <rPh sb="10" eb="12">
      <t>スウジ</t>
    </rPh>
    <rPh sb="13" eb="15">
      <t>キニュウ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</si>
  <si>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</si>
  <si>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</si>
  <si>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</si>
  <si>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</si>
  <si>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</si>
  <si>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</si>
  <si>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非常勤</t>
    <rPh sb="0" eb="3">
      <t>ヒジョウキン</t>
    </rPh>
    <phoneticPr fontId="1"/>
  </si>
  <si>
    <t>障害児担当</t>
    <rPh sb="0" eb="5">
      <t>ショウガイジタントウ</t>
    </rPh>
    <phoneticPr fontId="1"/>
  </si>
  <si>
    <t>一時保育担当</t>
    <rPh sb="0" eb="6">
      <t>イチジホイクタントウ</t>
    </rPh>
    <phoneticPr fontId="1"/>
  </si>
  <si>
    <t>フリー等</t>
    <rPh sb="3" eb="4">
      <t>トウ</t>
    </rPh>
    <phoneticPr fontId="1"/>
  </si>
  <si>
    <r>
      <t xml:space="preserve">クラス別
担当職員
配置状況
</t>
    </r>
    <r>
      <rPr>
        <sz val="10"/>
        <color theme="1"/>
        <rFont val="ＭＳ Ｐゴシック"/>
        <family val="3"/>
        <charset val="128"/>
      </rPr>
      <t>※施設長を除き、保育に従事する職員について記入する</t>
    </r>
    <rPh sb="3" eb="4">
      <t>ベツ</t>
    </rPh>
    <rPh sb="5" eb="9">
      <t>タントウショクイン</t>
    </rPh>
    <rPh sb="10" eb="14">
      <t>ハイチジョウキョウ</t>
    </rPh>
    <rPh sb="18" eb="21">
      <t>シセツチョウ</t>
    </rPh>
    <rPh sb="22" eb="23">
      <t>ノゾ</t>
    </rPh>
    <rPh sb="25" eb="27">
      <t>ホイク</t>
    </rPh>
    <rPh sb="28" eb="30">
      <t>ジュウジ</t>
    </rPh>
    <rPh sb="32" eb="34">
      <t>ショクイン</t>
    </rPh>
    <rPh sb="38" eb="40">
      <t>キニュウ</t>
    </rPh>
    <phoneticPr fontId="1"/>
  </si>
  <si>
    <t>保育士等の
勤続年数</t>
    <rPh sb="0" eb="4">
      <t>ホイクシトウ</t>
    </rPh>
    <rPh sb="6" eb="10">
      <t>キンゾクネンスウ</t>
    </rPh>
    <phoneticPr fontId="1"/>
  </si>
  <si>
    <r>
      <rPr>
        <sz val="11"/>
        <color theme="1"/>
        <rFont val="ＭＳ Ｐゴシック"/>
        <family val="3"/>
        <charset val="128"/>
      </rPr>
      <t>常勤職員（上記①に記入した職員）の実務経験年数別人数を下記表に記入してください。</t>
    </r>
    <r>
      <rPr>
        <sz val="10.5"/>
        <color theme="1"/>
        <rFont val="ＭＳ Ｐゴシック"/>
        <family val="3"/>
        <charset val="128"/>
      </rPr>
      <t xml:space="preserve">
・認可保育所の場合は、貴園に限らず認可保育所での実務経験通算年数とします。
・横浜保育室の場合は、貴園に限らず保育所（認可・認可外）での実務経験通算年数とします。
</t>
    </r>
    <phoneticPr fontId="1"/>
  </si>
  <si>
    <t>１年未満</t>
    <rPh sb="1" eb="4">
      <t>ネンミマン</t>
    </rPh>
    <phoneticPr fontId="1"/>
  </si>
  <si>
    <t>10年以上</t>
    <rPh sb="2" eb="5">
      <t>ネンイジョウ</t>
    </rPh>
    <phoneticPr fontId="1"/>
  </si>
  <si>
    <t>※保育士等の配置にあたり、配慮又は工夫などしている点など</t>
    <rPh sb="1" eb="5">
      <t>ホイクシトウ</t>
    </rPh>
    <rPh sb="6" eb="8">
      <t>ハイチ</t>
    </rPh>
    <rPh sb="13" eb="15">
      <t>ハイリョ</t>
    </rPh>
    <rPh sb="15" eb="16">
      <t>マタ</t>
    </rPh>
    <rPh sb="17" eb="19">
      <t>クフウ</t>
    </rPh>
    <rPh sb="25" eb="26">
      <t>テン</t>
    </rPh>
    <phoneticPr fontId="1"/>
  </si>
  <si>
    <t>計(＝①)</t>
    <rPh sb="0" eb="1">
      <t>ケイ</t>
    </rPh>
    <phoneticPr fontId="1"/>
  </si>
  <si>
    <t>１～３年未満</t>
    <rPh sb="3" eb="6">
      <t>ネンミマン</t>
    </rPh>
    <phoneticPr fontId="1"/>
  </si>
  <si>
    <t>３～５年未満</t>
    <rPh sb="3" eb="6">
      <t>ネンミマン</t>
    </rPh>
    <phoneticPr fontId="1"/>
  </si>
  <si>
    <t>５～10年未満</t>
    <rPh sb="4" eb="7">
      <t>ネンミマン</t>
    </rPh>
    <phoneticPr fontId="1"/>
  </si>
  <si>
    <t>６　事業費及び資金計画（※整備を伴う場合のみ記載してください。）</t>
    <rPh sb="13" eb="15">
      <t>セイビ</t>
    </rPh>
    <rPh sb="16" eb="17">
      <t>トモナ</t>
    </rPh>
    <rPh sb="18" eb="20">
      <t>バアイ</t>
    </rPh>
    <rPh sb="22" eb="24">
      <t>キサイ</t>
    </rPh>
    <phoneticPr fontId="1"/>
  </si>
  <si>
    <t>工事費</t>
    <rPh sb="0" eb="3">
      <t>コウジヒ</t>
    </rPh>
    <phoneticPr fontId="1"/>
  </si>
  <si>
    <t>建設工事費</t>
    <rPh sb="0" eb="5">
      <t>ケンセツコウジヒ</t>
    </rPh>
    <phoneticPr fontId="1"/>
  </si>
  <si>
    <t>杭工事費</t>
    <rPh sb="0" eb="1">
      <t>クイ</t>
    </rPh>
    <phoneticPr fontId="1"/>
  </si>
  <si>
    <t>昇降機設備費</t>
    <rPh sb="0" eb="3">
      <t>ショウコウキ</t>
    </rPh>
    <rPh sb="3" eb="6">
      <t>セツビヒ</t>
    </rPh>
    <phoneticPr fontId="1"/>
  </si>
  <si>
    <t>既存園社会退避</t>
    <rPh sb="0" eb="7">
      <t>キソンエンシャカイタイヒ</t>
    </rPh>
    <phoneticPr fontId="1"/>
  </si>
  <si>
    <t>仮設園舎整備費</t>
    <rPh sb="0" eb="7">
      <t>カセツエンシャセイビヒ</t>
    </rPh>
    <phoneticPr fontId="1"/>
  </si>
  <si>
    <t>設計費</t>
    <phoneticPr fontId="1"/>
  </si>
  <si>
    <t>工事監理費</t>
    <rPh sb="2" eb="5">
      <t>カンリヒ</t>
    </rPh>
    <phoneticPr fontId="1"/>
  </si>
  <si>
    <t>○</t>
    <phoneticPr fontId="16" alignment="center"/>
  </si>
  <si>
    <t>認定こども園・幼稚園経験のある職員を配置予定</t>
    <rPh sb="0" eb="2">
      <t>ニンテイ</t>
    </rPh>
    <rPh sb="5" eb="6">
      <t>エン</t>
    </rPh>
    <rPh sb="7" eb="10">
      <t>ヨウチエン</t>
    </rPh>
    <phoneticPr fontId="1"/>
  </si>
  <si>
    <t>認定こども園の運営等に関する研修に参加</t>
    <rPh sb="0" eb="2">
      <t>ニンテイ</t>
    </rPh>
    <rPh sb="5" eb="6">
      <t>エン</t>
    </rPh>
    <phoneticPr fontId="1"/>
  </si>
  <si>
    <t>認定こども園、幼稚園での実地研修を実施</t>
    <rPh sb="7" eb="10">
      <t>ヨウチエン</t>
    </rPh>
    <phoneticPr fontId="1"/>
  </si>
  <si>
    <t>運営施設（保育所）状況</t>
    <rPh sb="5" eb="8">
      <t>ホイクショ</t>
    </rPh>
    <phoneticPr fontId="1"/>
  </si>
  <si>
    <t>□</t>
    <phoneticPr fontId="1"/>
  </si>
  <si>
    <t>保育所</t>
    <rPh sb="0" eb="3">
      <t>ホイクジョ</t>
    </rPh>
    <phoneticPr fontId="1"/>
  </si>
  <si>
    <r>
      <t>(1) 現施設の定員及び過去２か年の</t>
    </r>
    <r>
      <rPr>
        <b/>
        <u/>
        <sz val="10.5"/>
        <rFont val="ＭＳ Ｐゴシック"/>
        <family val="3"/>
        <charset val="128"/>
      </rPr>
      <t>最大受け入数（定員外含む）</t>
    </r>
    <rPh sb="12" eb="14">
      <t>カコ</t>
    </rPh>
    <rPh sb="16" eb="17">
      <t>ネン</t>
    </rPh>
    <rPh sb="18" eb="21">
      <t>サイダイウ</t>
    </rPh>
    <rPh sb="22" eb="23">
      <t>イ</t>
    </rPh>
    <rPh sb="23" eb="24">
      <t>スウ</t>
    </rPh>
    <rPh sb="25" eb="30">
      <t>テイインカ</t>
    </rPh>
    <phoneticPr fontId="1"/>
  </si>
  <si>
    <t>教育・保育時間</t>
    <rPh sb="0" eb="2">
      <t>キョウイク</t>
    </rPh>
    <rPh sb="3" eb="7">
      <t>ホイクジカン</t>
    </rPh>
    <phoneticPr fontId="1"/>
  </si>
  <si>
    <r>
      <t xml:space="preserve">開所時間
</t>
    </r>
    <r>
      <rPr>
        <sz val="9"/>
        <rFont val="ＭＳ Ｐゴシック"/>
        <family val="3"/>
        <charset val="128"/>
      </rPr>
      <t>(11時間以上)</t>
    </r>
    <rPh sb="0" eb="2">
      <t>カイショ</t>
    </rPh>
    <rPh sb="2" eb="4">
      <t>ジカン</t>
    </rPh>
    <rPh sb="8" eb="12">
      <t>ジカンイジョウ</t>
    </rPh>
    <phoneticPr fontId="1"/>
  </si>
  <si>
    <t>～</t>
    <phoneticPr fontId="1"/>
  </si>
  <si>
    <t>土曜</t>
    <rPh sb="0" eb="2">
      <t>ドヨウ</t>
    </rPh>
    <phoneticPr fontId="1"/>
  </si>
  <si>
    <r>
      <t xml:space="preserve">標準時間
</t>
    </r>
    <r>
      <rPr>
        <sz val="9"/>
        <rFont val="ＭＳ Ｐゴシック"/>
        <family val="3"/>
        <charset val="128"/>
      </rPr>
      <t>(11時間)</t>
    </r>
    <rPh sb="0" eb="1">
      <t>シルベ</t>
    </rPh>
    <rPh sb="1" eb="2">
      <t>ジュン</t>
    </rPh>
    <rPh sb="2" eb="4">
      <t>ジカン</t>
    </rPh>
    <rPh sb="8" eb="10">
      <t>ジカン</t>
    </rPh>
    <phoneticPr fontId="1"/>
  </si>
  <si>
    <r>
      <t xml:space="preserve">短時間
</t>
    </r>
    <r>
      <rPr>
        <sz val="9"/>
        <rFont val="ＭＳ Ｐゴシック"/>
        <family val="3"/>
        <charset val="128"/>
      </rPr>
      <t>(8時間)</t>
    </r>
    <rPh sb="0" eb="1">
      <t>タン</t>
    </rPh>
    <rPh sb="1" eb="3">
      <t>ジカン</t>
    </rPh>
    <rPh sb="6" eb="8">
      <t>ジカン</t>
    </rPh>
    <phoneticPr fontId="1"/>
  </si>
  <si>
    <r>
      <t xml:space="preserve">教育時間
</t>
    </r>
    <r>
      <rPr>
        <sz val="9"/>
        <rFont val="ＭＳ Ｐゴシック"/>
        <family val="3"/>
        <charset val="128"/>
      </rPr>
      <t>(標準4時間)</t>
    </r>
    <rPh sb="0" eb="4">
      <t>キョウイクジカン</t>
    </rPh>
    <rPh sb="6" eb="8">
      <t>ヒョウジュン</t>
    </rPh>
    <rPh sb="9" eb="11">
      <t>ジカン</t>
    </rPh>
    <phoneticPr fontId="1"/>
  </si>
  <si>
    <t>子育て支援事業</t>
    <rPh sb="0" eb="2">
      <t>コソダ</t>
    </rPh>
    <rPh sb="3" eb="5">
      <t>シエン</t>
    </rPh>
    <phoneticPr fontId="1"/>
  </si>
  <si>
    <t>実施する（※実施事業を選択してください。）</t>
    <rPh sb="6" eb="10">
      <t>ジッシジギョウ</t>
    </rPh>
    <rPh sb="11" eb="13">
      <t>センタク</t>
    </rPh>
    <phoneticPr fontId="1"/>
  </si>
  <si>
    <t>施設開放（3日以上/週）</t>
    <rPh sb="0" eb="4">
      <t>シセツカイホウ</t>
    </rPh>
    <rPh sb="6" eb="7">
      <t>ニチ</t>
    </rPh>
    <rPh sb="7" eb="9">
      <t>イジョウ</t>
    </rPh>
    <rPh sb="10" eb="11">
      <t>シュウ</t>
    </rPh>
    <phoneticPr fontId="1"/>
  </si>
  <si>
    <t>育児相談（すべての開園日）</t>
    <rPh sb="0" eb="4">
      <t>イクジソウダン</t>
    </rPh>
    <rPh sb="9" eb="12">
      <t>カイエンビ</t>
    </rPh>
    <phoneticPr fontId="1"/>
  </si>
  <si>
    <t>一時保育（すべての開園日）</t>
    <rPh sb="0" eb="4">
      <t>イチジホイク</t>
    </rPh>
    <rPh sb="9" eb="12">
      <t>カイエンビ</t>
    </rPh>
    <phoneticPr fontId="1"/>
  </si>
  <si>
    <t>地域団体等への助言等</t>
    <phoneticPr fontId="1"/>
  </si>
  <si>
    <t>近隣住民・施設への説明</t>
    <rPh sb="0" eb="4">
      <t>キンリンジュウミン</t>
    </rPh>
    <rPh sb="5" eb="7">
      <t>シセツ</t>
    </rPh>
    <rPh sb="9" eb="11">
      <t>セツメイ</t>
    </rPh>
    <phoneticPr fontId="1"/>
  </si>
  <si>
    <t>施設型給付幼稚園</t>
    <rPh sb="0" eb="8">
      <t>シセツガタキュウフヨウチエン</t>
    </rPh>
    <phoneticPr fontId="1"/>
  </si>
  <si>
    <t>私学助成幼稚園</t>
    <rPh sb="0" eb="7">
      <t>シガクジョセイヨウチエン</t>
    </rPh>
    <phoneticPr fontId="3"/>
  </si>
  <si>
    <t>※認定こども園へ移行する施設について記入してください。（令和６年６月１日現在）</t>
    <rPh sb="1" eb="3">
      <t>ニンテイ</t>
    </rPh>
    <rPh sb="6" eb="7">
      <t>エン</t>
    </rPh>
    <rPh sb="8" eb="10">
      <t>イコウ</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</si>
</sst>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6">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hair">
        <color indexed="64"/>
      </top>
      <bottom/>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967">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0" borderId="0" xfId="0" applyFont="1" applyAlignment="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6"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6"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7"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50"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4" borderId="25"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7" xfId="0" applyFont="1" applyFill="1" applyBorder="1" applyAlignment="1" applyProtection="1">
      <alignment vertical="center"/>
      <protection locked="0"/>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3" xfId="0" applyFont="1" applyFill="1" applyBorder="1" applyAlignment="1">
      <alignment horizontal="center" vertical="center"/>
    </xf>
    <xf numFmtId="0" fontId="24" fillId="2" borderId="4" xfId="0" applyFont="1" applyFill="1" applyBorder="1" applyAlignment="1">
      <alignment horizontal="center" vertical="center" wrapText="1"/>
    </xf>
    <xf numFmtId="0" fontId="11" fillId="2" borderId="0" xfId="0" applyFont="1" applyFill="1" applyProtection="1">
      <alignment vertical="center"/>
      <protection locked="0"/>
    </xf>
    <xf numFmtId="0" fontId="13" fillId="2" borderId="0" xfId="0" applyFont="1" applyFill="1" applyProtection="1">
      <alignment vertical="center"/>
      <protection locked="0"/>
    </xf>
    <xf numFmtId="0" fontId="11" fillId="4" borderId="0" xfId="0" applyFont="1" applyFill="1" applyBorder="1" applyAlignment="1" applyProtection="1">
      <alignment horizontal="right" vertical="center"/>
      <protection locked="0"/>
    </xf>
    <xf numFmtId="0" fontId="11" fillId="0" borderId="0" xfId="0" applyFont="1" applyProtection="1">
      <alignment vertical="center"/>
    </xf>
    <xf numFmtId="0" fontId="11" fillId="2" borderId="0" xfId="0" applyFont="1" applyFill="1" applyBorder="1" applyAlignment="1" applyProtection="1">
      <alignment vertical="center"/>
      <protection locked="0"/>
    </xf>
    <xf numFmtId="0" fontId="11" fillId="2" borderId="0" xfId="0" applyFont="1" applyFill="1" applyProtection="1">
      <alignment vertical="center"/>
    </xf>
    <xf numFmtId="0" fontId="21"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0"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left" vertical="center"/>
    </xf>
    <xf numFmtId="0" fontId="13" fillId="2" borderId="6" xfId="0" applyFont="1" applyFill="1" applyBorder="1" applyAlignment="1" applyProtection="1">
      <alignment horizontal="center" vertical="center"/>
    </xf>
    <xf numFmtId="0" fontId="14" fillId="2" borderId="0" xfId="0" applyFont="1" applyFill="1" applyAlignment="1">
      <alignment vertical="center"/>
    </xf>
    <xf numFmtId="0" fontId="13" fillId="2" borderId="6" xfId="0" applyFont="1" applyFill="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3" fillId="3" borderId="2" xfId="0" applyNumberFormat="1" applyFont="1" applyFill="1" applyBorder="1" applyAlignment="1" applyProtection="1">
      <alignment vertical="center" shrinkToFit="1"/>
      <protection locked="0"/>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left" vertical="center" shrinkToFit="1"/>
    </xf>
    <xf numFmtId="0" fontId="13" fillId="2" borderId="0" xfId="0" applyFont="1" applyFill="1" applyAlignment="1">
      <alignment horizontal="right" vertical="center" shrinkToFit="1"/>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3" borderId="6" xfId="0" applyFont="1" applyFill="1" applyBorder="1" applyAlignment="1" applyProtection="1">
      <alignment horizontal="left" vertical="center" indent="1" shrinkToFit="1"/>
      <protection locked="0"/>
    </xf>
    <xf numFmtId="0" fontId="13" fillId="2" borderId="3"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2" borderId="6" xfId="0" applyFont="1" applyFill="1" applyBorder="1" applyAlignment="1">
      <alignment horizontal="center" vertical="center" shrinkToFit="1"/>
    </xf>
    <xf numFmtId="0" fontId="13" fillId="3" borderId="3" xfId="0" applyFont="1" applyFill="1" applyBorder="1" applyAlignment="1" applyProtection="1">
      <alignment horizontal="left" vertical="center" indent="1" shrinkToFit="1"/>
      <protection locked="0"/>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2" borderId="15" xfId="0" applyFont="1" applyFill="1" applyBorder="1" applyAlignment="1">
      <alignment horizontal="center"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3" borderId="2"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58" xfId="0" applyFont="1" applyFill="1" applyBorder="1" applyAlignment="1">
      <alignment horizontal="left"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20" fillId="2" borderId="0" xfId="0" applyFont="1" applyFill="1" applyAlignment="1">
      <alignment horizontal="center" vertical="center"/>
    </xf>
    <xf numFmtId="0" fontId="21" fillId="2" borderId="0" xfId="0" applyFont="1" applyFill="1" applyAlignment="1">
      <alignment horizontal="left" vertical="center"/>
    </xf>
    <xf numFmtId="0" fontId="11" fillId="2" borderId="7" xfId="0" applyFont="1" applyFill="1" applyBorder="1" applyAlignment="1">
      <alignment horizontal="right" vertical="center"/>
    </xf>
    <xf numFmtId="0" fontId="11" fillId="0" borderId="7" xfId="0" applyNumberFormat="1"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22" fillId="2" borderId="0" xfId="0" applyFont="1" applyFill="1" applyAlignment="1">
      <alignment horizontal="left" vertical="center"/>
    </xf>
    <xf numFmtId="0" fontId="11" fillId="2" borderId="7" xfId="0" applyFont="1" applyFill="1" applyBorder="1" applyAlignment="1" applyProtection="1">
      <alignment horizontal="center" vertical="center" shrinkToFit="1"/>
      <protection locked="0"/>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1" fillId="3" borderId="1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4" borderId="2" xfId="0" applyFont="1" applyFill="1" applyBorder="1" applyAlignment="1" applyProtection="1">
      <alignment horizontal="right" vertical="center"/>
      <protection locked="0"/>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4" borderId="30" xfId="0" applyFont="1" applyFill="1" applyBorder="1" applyAlignment="1" applyProtection="1">
      <alignment horizontal="right" vertical="center"/>
      <protection locked="0"/>
    </xf>
    <xf numFmtId="0" fontId="11" fillId="2" borderId="30"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4" borderId="1" xfId="0" applyFont="1" applyFill="1" applyBorder="1" applyAlignment="1" applyProtection="1">
      <alignment horizontal="right" vertical="center"/>
      <protection locked="0"/>
    </xf>
    <xf numFmtId="0" fontId="11" fillId="2" borderId="25"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6"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176" fontId="11" fillId="3" borderId="9"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2" borderId="1" xfId="0" applyFont="1" applyFill="1" applyBorder="1" applyAlignment="1">
      <alignment horizontal="left" vertical="center" indent="1"/>
    </xf>
    <xf numFmtId="0" fontId="11" fillId="2" borderId="30"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2" borderId="30" xfId="0" applyFont="1" applyFill="1" applyBorder="1" applyAlignment="1">
      <alignment horizontal="center" vertical="center" wrapText="1"/>
    </xf>
    <xf numFmtId="0" fontId="11" fillId="2" borderId="24" xfId="0" applyFont="1" applyFill="1" applyBorder="1" applyAlignment="1">
      <alignment horizontal="center" vertical="center"/>
    </xf>
    <xf numFmtId="0" fontId="23" fillId="2" borderId="2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5"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27"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8" xfId="0" applyFont="1" applyFill="1" applyBorder="1" applyAlignment="1">
      <alignment horizontal="center"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25" xfId="0" applyFont="1" applyFill="1" applyBorder="1" applyAlignment="1">
      <alignment horizontal="center" vertical="center"/>
    </xf>
    <xf numFmtId="176" fontId="11" fillId="3" borderId="26"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176" fontId="11" fillId="3" borderId="27"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27"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0" fontId="11" fillId="2" borderId="4" xfId="0" applyFont="1" applyFill="1" applyBorder="1" applyAlignment="1">
      <alignment horizontal="right" vertical="center"/>
    </xf>
    <xf numFmtId="176" fontId="11" fillId="3" borderId="25"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1" xfId="0"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30"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30"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2" borderId="7"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2" borderId="30" xfId="0" applyFont="1" applyFill="1" applyBorder="1" applyAlignment="1">
      <alignment horizontal="right" vertical="center"/>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0"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right" vertical="center" shrinkToFit="1"/>
      <protection locked="0"/>
    </xf>
    <xf numFmtId="0" fontId="11" fillId="2" borderId="57"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27" fillId="3" borderId="27"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shrinkToFit="1"/>
      <protection locked="0"/>
    </xf>
    <xf numFmtId="0" fontId="11" fillId="2" borderId="2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27" xfId="0" applyFont="1" applyFill="1" applyBorder="1" applyAlignment="1" applyProtection="1">
      <alignment horizontal="right" vertical="center"/>
      <protection locked="0"/>
    </xf>
    <xf numFmtId="0" fontId="11" fillId="4" borderId="25" xfId="0" applyFont="1" applyFill="1" applyBorder="1" applyAlignment="1" applyProtection="1">
      <alignment horizontal="right" vertical="center"/>
      <protection locked="0"/>
    </xf>
    <xf numFmtId="0" fontId="11" fillId="2" borderId="25"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49" fontId="11" fillId="2" borderId="2" xfId="0" applyNumberFormat="1" applyFont="1" applyFill="1" applyBorder="1" applyAlignment="1">
      <alignment horizontal="right" vertical="center"/>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23" fillId="0" borderId="70" xfId="0" applyNumberFormat="1" applyFont="1" applyFill="1" applyBorder="1" applyAlignment="1" applyProtection="1">
      <alignment horizontal="center" vertical="center" shrinkToFit="1"/>
    </xf>
    <xf numFmtId="0" fontId="23" fillId="3" borderId="77" xfId="0" applyFont="1" applyFill="1" applyBorder="1" applyAlignment="1" applyProtection="1">
      <alignment horizontal="center" vertical="center" shrinkToFit="1"/>
      <protection locked="0"/>
    </xf>
    <xf numFmtId="49" fontId="23" fillId="0" borderId="77" xfId="0" applyNumberFormat="1" applyFont="1" applyFill="1" applyBorder="1" applyAlignment="1" applyProtection="1">
      <alignment horizontal="center" vertical="center" shrinkToFit="1"/>
    </xf>
    <xf numFmtId="0" fontId="23" fillId="3" borderId="70" xfId="0" applyFont="1" applyFill="1" applyBorder="1" applyAlignment="1" applyProtection="1">
      <alignment horizontal="center" vertical="center" shrinkToFit="1"/>
      <protection locked="0"/>
    </xf>
    <xf numFmtId="0" fontId="23" fillId="0" borderId="70" xfId="0" applyFont="1" applyFill="1" applyBorder="1" applyAlignment="1" applyProtection="1">
      <alignment horizontal="center" vertical="center" shrinkToFit="1"/>
    </xf>
    <xf numFmtId="0" fontId="11" fillId="0" borderId="30"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5" xfId="0" applyFont="1" applyFill="1" applyBorder="1" applyAlignment="1" applyProtection="1">
      <alignment horizontal="right" vertical="center" shrinkToFit="1"/>
      <protection locked="0"/>
    </xf>
    <xf numFmtId="0" fontId="11" fillId="3" borderId="4" xfId="0"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3" fillId="2" borderId="1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0" borderId="104" xfId="0" applyFont="1" applyFill="1" applyBorder="1" applyAlignment="1" applyProtection="1">
      <alignment horizontal="center" vertical="center" shrinkToFit="1"/>
    </xf>
    <xf numFmtId="0" fontId="23" fillId="0" borderId="105" xfId="0" applyFont="1" applyFill="1" applyBorder="1" applyAlignment="1" applyProtection="1">
      <alignment horizontal="center" vertical="center" shrinkToFit="1"/>
    </xf>
    <xf numFmtId="0" fontId="23" fillId="0" borderId="76" xfId="0" applyFont="1" applyFill="1" applyBorder="1" applyAlignment="1" applyProtection="1">
      <alignment horizontal="center" vertical="center" shrinkToFit="1"/>
    </xf>
    <xf numFmtId="0" fontId="23" fillId="0" borderId="77" xfId="0" applyFont="1" applyFill="1" applyBorder="1" applyAlignment="1" applyProtection="1">
      <alignment horizontal="center" vertical="center" shrinkToFit="1"/>
    </xf>
    <xf numFmtId="0" fontId="27" fillId="3" borderId="30"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1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23" fillId="0" borderId="80" xfId="0" applyFont="1" applyFill="1" applyBorder="1" applyAlignment="1" applyProtection="1">
      <alignment horizontal="center" vertical="center" shrinkToFit="1"/>
    </xf>
    <xf numFmtId="0" fontId="23" fillId="2" borderId="14" xfId="0" applyFont="1" applyFill="1" applyBorder="1" applyAlignment="1">
      <alignment horizontal="center" vertical="center" wrapText="1" shrinkToFit="1"/>
    </xf>
    <xf numFmtId="0" fontId="23" fillId="2" borderId="1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4" borderId="1" xfId="0" applyFont="1" applyFill="1" applyBorder="1" applyAlignment="1" applyProtection="1">
      <alignment horizontal="right" vertical="center" shrinkToFit="1"/>
      <protection locked="0"/>
    </xf>
    <xf numFmtId="0" fontId="23" fillId="4" borderId="2" xfId="0" applyFont="1" applyFill="1" applyBorder="1" applyAlignment="1" applyProtection="1">
      <alignment horizontal="right" vertical="center" shrinkToFit="1"/>
      <protection locked="0"/>
    </xf>
    <xf numFmtId="0" fontId="23" fillId="0" borderId="13"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21" fillId="2" borderId="0" xfId="0" applyFont="1" applyFill="1" applyBorder="1" applyAlignment="1">
      <alignment horizontal="left" vertic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4" borderId="5" xfId="0" applyFont="1" applyFill="1" applyBorder="1" applyAlignment="1" applyProtection="1">
      <alignment horizontal="right" vertical="center"/>
      <protection locked="0"/>
    </xf>
    <xf numFmtId="0" fontId="11" fillId="4" borderId="0" xfId="0" applyFont="1" applyFill="1" applyBorder="1" applyAlignment="1" applyProtection="1">
      <alignment horizontal="right" vertical="center"/>
      <protection locked="0"/>
    </xf>
    <xf numFmtId="0" fontId="27" fillId="3" borderId="102" xfId="0" applyFont="1" applyFill="1" applyBorder="1" applyAlignment="1" applyProtection="1">
      <alignment horizontal="center" vertical="center" wrapText="1"/>
      <protection locked="0"/>
    </xf>
    <xf numFmtId="0" fontId="27" fillId="3" borderId="113" xfId="0" applyFont="1" applyFill="1" applyBorder="1" applyAlignment="1" applyProtection="1">
      <alignment horizontal="center" vertical="center" wrapText="1"/>
      <protection locked="0"/>
    </xf>
    <xf numFmtId="0" fontId="27" fillId="3" borderId="114"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56" fontId="11" fillId="3" borderId="0" xfId="0" applyNumberFormat="1" applyFont="1" applyFill="1" applyAlignment="1" applyProtection="1">
      <alignment horizontal="center" vertical="center"/>
      <protection locked="0"/>
    </xf>
    <xf numFmtId="0" fontId="11" fillId="3" borderId="0" xfId="0" applyFont="1" applyFill="1" applyBorder="1" applyAlignment="1" applyProtection="1">
      <alignment horizontal="left"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27" fillId="3" borderId="9"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2" borderId="7" xfId="0" applyFont="1" applyFill="1" applyBorder="1" applyAlignment="1" applyProtection="1">
      <alignment vertical="center" wrapText="1"/>
    </xf>
    <xf numFmtId="0" fontId="11" fillId="2" borderId="0"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11" fillId="3" borderId="0" xfId="0" applyFont="1" applyFill="1" applyAlignment="1" applyProtection="1">
      <alignment horizontal="left" vertical="center" shrinkToFit="1"/>
      <protection locked="0"/>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2" borderId="1" xfId="0" applyFont="1" applyFill="1" applyBorder="1" applyAlignment="1">
      <alignment horizontal="right" vertical="center" shrinkToFit="1"/>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2" fillId="3" borderId="7" xfId="0" applyFont="1" applyFill="1" applyBorder="1" applyAlignment="1" applyProtection="1">
      <alignment horizontal="center" vertical="center"/>
      <protection locked="0"/>
    </xf>
    <xf numFmtId="0" fontId="2" fillId="3" borderId="4"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0" xfId="0" applyFont="1" applyFill="1" applyAlignment="1">
      <alignment horizontal="left" vertical="center"/>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2" borderId="18"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8" xfId="0" applyFont="1" applyFill="1" applyBorder="1" applyAlignment="1" applyProtection="1">
      <alignment horizontal="right" vertical="center" shrinkToFit="1"/>
      <protection locked="0"/>
    </xf>
    <xf numFmtId="0" fontId="2" fillId="3" borderId="20"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3" borderId="5" xfId="0"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177" fontId="2" fillId="3" borderId="18" xfId="0" applyNumberFormat="1" applyFont="1" applyFill="1" applyBorder="1" applyAlignment="1" applyProtection="1">
      <alignment horizontal="right" vertical="center" shrinkToFit="1"/>
      <protection locked="0"/>
    </xf>
    <xf numFmtId="177" fontId="2" fillId="3" borderId="20"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11" fillId="2" borderId="132"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33" xfId="0" applyFont="1" applyFill="1" applyBorder="1" applyAlignment="1">
      <alignment horizontal="center" vertical="center"/>
    </xf>
    <xf numFmtId="0" fontId="11" fillId="4" borderId="134" xfId="0" applyFont="1" applyFill="1" applyBorder="1" applyAlignment="1" applyProtection="1">
      <alignment horizontal="right" vertical="center"/>
      <protection locked="0"/>
    </xf>
    <xf numFmtId="0" fontId="11" fillId="4" borderId="75" xfId="0" applyFont="1" applyFill="1" applyBorder="1" applyAlignment="1" applyProtection="1">
      <alignment horizontal="right" vertical="center"/>
      <protection locked="0"/>
    </xf>
    <xf numFmtId="0" fontId="11" fillId="2" borderId="75" xfId="0" applyFont="1" applyFill="1" applyBorder="1" applyAlignment="1">
      <alignment horizontal="left" vertical="center"/>
    </xf>
    <xf numFmtId="0" fontId="11" fillId="2" borderId="75" xfId="0" applyFont="1" applyFill="1" applyBorder="1" applyAlignment="1">
      <alignment horizontal="right" vertical="center"/>
    </xf>
    <xf numFmtId="0" fontId="11" fillId="2" borderId="75" xfId="0" applyFont="1" applyFill="1" applyBorder="1" applyAlignment="1" applyProtection="1">
      <alignment horizontal="center" vertical="center" shrinkToFit="1"/>
      <protection locked="0"/>
    </xf>
    <xf numFmtId="0" fontId="11" fillId="2" borderId="79" xfId="0" applyFont="1" applyFill="1" applyBorder="1" applyAlignment="1">
      <alignment horizontal="left" vertical="center"/>
    </xf>
    <xf numFmtId="0" fontId="11" fillId="3" borderId="75" xfId="0"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1" fillId="2" borderId="13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76" xfId="0" applyFont="1" applyFill="1" applyBorder="1" applyAlignment="1" applyProtection="1">
      <alignment horizontal="left" vertical="center" shrinkToFit="1"/>
      <protection locked="0"/>
    </xf>
    <xf numFmtId="0" fontId="11" fillId="3" borderId="77" xfId="0" applyFont="1" applyFill="1" applyBorder="1" applyAlignment="1" applyProtection="1">
      <alignment horizontal="left" vertical="center" shrinkToFit="1"/>
      <protection locked="0"/>
    </xf>
    <xf numFmtId="0" fontId="11" fillId="3" borderId="80" xfId="0" applyFont="1" applyFill="1" applyBorder="1" applyAlignment="1" applyProtection="1">
      <alignment horizontal="left" vertical="center" shrinkToFit="1"/>
      <protection locked="0"/>
    </xf>
    <xf numFmtId="49" fontId="11" fillId="3" borderId="2" xfId="0" applyNumberFormat="1" applyFont="1" applyFill="1" applyBorder="1" applyAlignment="1" applyProtection="1">
      <alignment horizontal="right" vertical="center"/>
      <protection locked="0"/>
    </xf>
    <xf numFmtId="0" fontId="11" fillId="2" borderId="117" xfId="0" applyFont="1" applyFill="1" applyBorder="1" applyAlignment="1">
      <alignment horizontal="center" vertical="center"/>
    </xf>
    <xf numFmtId="0" fontId="11" fillId="2" borderId="30" xfId="0" applyFont="1" applyFill="1" applyBorder="1" applyAlignment="1">
      <alignment horizontal="left" vertical="center" indent="1" shrinkToFit="1"/>
    </xf>
    <xf numFmtId="0" fontId="11" fillId="2" borderId="13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105"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1" fillId="2" borderId="155"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8" xfId="0" applyFont="1" applyFill="1" applyBorder="1" applyAlignment="1">
      <alignment horizontal="center" vertical="center" textRotation="255"/>
    </xf>
    <xf numFmtId="0" fontId="11" fillId="2" borderId="99" xfId="0" applyFont="1" applyFill="1" applyBorder="1" applyAlignment="1">
      <alignment horizontal="center" vertical="center" textRotation="255"/>
    </xf>
    <xf numFmtId="0" fontId="11" fillId="2" borderId="115" xfId="0" applyFont="1" applyFill="1" applyBorder="1" applyAlignment="1">
      <alignment horizontal="center" vertical="center"/>
    </xf>
    <xf numFmtId="0" fontId="21"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shrinkToFit="1"/>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27" fillId="3" borderId="24"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4" xfId="0" applyFont="1" applyFill="1" applyBorder="1" applyAlignment="1">
      <alignment horizontal="left" vertical="center" wrapText="1"/>
    </xf>
    <xf numFmtId="0" fontId="24" fillId="2" borderId="6" xfId="0" applyFont="1" applyFill="1" applyBorder="1" applyAlignment="1">
      <alignment horizontal="left" vertical="center" wrapText="1"/>
    </xf>
    <xf numFmtId="49" fontId="11" fillId="3" borderId="70" xfId="0" applyNumberFormat="1" applyFont="1" applyFill="1" applyBorder="1" applyAlignment="1" applyProtection="1">
      <alignment horizontal="right" vertical="center" shrinkToFit="1"/>
      <protection locked="0"/>
    </xf>
    <xf numFmtId="0" fontId="11" fillId="2" borderId="70" xfId="0" applyFont="1" applyFill="1" applyBorder="1" applyAlignment="1">
      <alignment horizontal="left" vertical="center" shrinkToFit="1"/>
    </xf>
    <xf numFmtId="0" fontId="11" fillId="2" borderId="105" xfId="0" applyFont="1" applyFill="1" applyBorder="1" applyAlignment="1">
      <alignment horizontal="left" vertical="center" shrinkToFit="1"/>
    </xf>
    <xf numFmtId="0" fontId="11" fillId="2" borderId="13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0"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11" fillId="3" borderId="75" xfId="0" applyFont="1" applyFill="1" applyBorder="1" applyAlignment="1" applyProtection="1">
      <alignment horizontal="right" vertical="center" shrinkToFit="1"/>
      <protection locked="0"/>
    </xf>
    <xf numFmtId="0" fontId="11" fillId="2" borderId="75" xfId="0" applyFont="1" applyFill="1" applyBorder="1" applyAlignment="1">
      <alignment horizontal="left" vertical="center" shrinkToFit="1"/>
    </xf>
    <xf numFmtId="49" fontId="11" fillId="3" borderId="75" xfId="0" applyNumberFormat="1" applyFont="1" applyFill="1" applyBorder="1" applyAlignment="1" applyProtection="1">
      <alignment horizontal="right" vertical="center" shrinkToFit="1"/>
      <protection locked="0"/>
    </xf>
    <xf numFmtId="0" fontId="11" fillId="2" borderId="79" xfId="0" applyFont="1" applyFill="1" applyBorder="1" applyAlignment="1">
      <alignment horizontal="left" vertical="center" shrinkToFit="1"/>
    </xf>
    <xf numFmtId="0" fontId="11" fillId="3" borderId="104" xfId="0" applyFont="1" applyFill="1" applyBorder="1" applyAlignment="1" applyProtection="1">
      <alignment horizontal="right" vertical="center" shrinkToFit="1"/>
      <protection locked="0"/>
    </xf>
    <xf numFmtId="0" fontId="11" fillId="4" borderId="77" xfId="0" applyFont="1" applyFill="1" applyBorder="1" applyAlignment="1" applyProtection="1">
      <alignment horizontal="right" vertical="center"/>
      <protection locked="0"/>
    </xf>
    <xf numFmtId="0" fontId="11" fillId="2" borderId="77" xfId="0" applyFont="1" applyFill="1" applyBorder="1" applyAlignment="1">
      <alignment horizontal="left" vertical="center"/>
    </xf>
    <xf numFmtId="0" fontId="11" fillId="2" borderId="80" xfId="0" applyFont="1" applyFill="1" applyBorder="1" applyAlignment="1">
      <alignment horizontal="left" vertical="center"/>
    </xf>
    <xf numFmtId="0" fontId="11" fillId="2" borderId="77" xfId="0" applyFont="1" applyFill="1" applyBorder="1" applyAlignment="1">
      <alignment horizontal="right" vertical="center"/>
    </xf>
    <xf numFmtId="0" fontId="11" fillId="3" borderId="77" xfId="0" applyFont="1" applyFill="1" applyBorder="1" applyAlignment="1" applyProtection="1">
      <alignment horizontal="center" vertical="center" shrinkToFit="1"/>
      <protection locked="0"/>
    </xf>
    <xf numFmtId="0" fontId="11" fillId="2" borderId="70" xfId="0" applyFont="1" applyFill="1" applyBorder="1" applyAlignment="1">
      <alignment horizontal="left" vertical="center"/>
    </xf>
    <xf numFmtId="0" fontId="11" fillId="2" borderId="105" xfId="0" applyFont="1" applyFill="1" applyBorder="1" applyAlignment="1">
      <alignment horizontal="left" vertical="center"/>
    </xf>
    <xf numFmtId="0" fontId="11" fillId="2" borderId="130"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31" xfId="0" applyFont="1" applyFill="1" applyBorder="1" applyAlignment="1">
      <alignment horizontal="center" vertical="center"/>
    </xf>
    <xf numFmtId="0" fontId="11" fillId="4" borderId="138" xfId="0" applyFont="1" applyFill="1" applyBorder="1" applyAlignment="1" applyProtection="1">
      <alignment horizontal="right" vertical="center"/>
      <protection locked="0"/>
    </xf>
    <xf numFmtId="0" fontId="11" fillId="4" borderId="70" xfId="0" applyFont="1" applyFill="1" applyBorder="1" applyAlignment="1" applyProtection="1">
      <alignment horizontal="right" vertical="center"/>
      <protection locked="0"/>
    </xf>
    <xf numFmtId="0" fontId="11" fillId="2" borderId="137" xfId="0" applyFont="1" applyFill="1" applyBorder="1" applyAlignment="1">
      <alignment horizontal="center" vertical="center"/>
    </xf>
    <xf numFmtId="0" fontId="11" fillId="4" borderId="136" xfId="0" applyFont="1" applyFill="1" applyBorder="1" applyAlignment="1" applyProtection="1">
      <alignment horizontal="right" vertical="center"/>
      <protection locked="0"/>
    </xf>
    <xf numFmtId="0" fontId="11" fillId="2" borderId="70" xfId="0" applyFont="1" applyFill="1" applyBorder="1" applyAlignment="1">
      <alignment horizontal="right" vertical="center"/>
    </xf>
    <xf numFmtId="0" fontId="11" fillId="2" borderId="70" xfId="0" applyFont="1" applyFill="1" applyBorder="1" applyAlignment="1" applyProtection="1">
      <alignment horizontal="center" vertical="center" shrinkToFit="1"/>
      <protection locked="0"/>
    </xf>
    <xf numFmtId="0" fontId="27" fillId="2" borderId="134" xfId="0" applyFont="1" applyFill="1" applyBorder="1" applyAlignment="1" applyProtection="1">
      <alignment horizontal="left" vertical="center"/>
      <protection locked="0"/>
    </xf>
    <xf numFmtId="0" fontId="27" fillId="2" borderId="75" xfId="0" applyFont="1" applyFill="1" applyBorder="1" applyAlignment="1" applyProtection="1">
      <alignment horizontal="left" vertical="center"/>
      <protection locked="0"/>
    </xf>
    <xf numFmtId="0" fontId="27" fillId="2" borderId="79" xfId="0" applyFont="1" applyFill="1" applyBorder="1" applyAlignment="1" applyProtection="1">
      <alignment horizontal="left" vertical="center"/>
      <protection locked="0"/>
    </xf>
    <xf numFmtId="0" fontId="34" fillId="2" borderId="134" xfId="0" applyFont="1" applyFill="1" applyBorder="1" applyAlignment="1" applyProtection="1">
      <alignment horizontal="left" vertical="center"/>
      <protection locked="0"/>
    </xf>
    <xf numFmtId="0" fontId="34" fillId="2" borderId="75" xfId="0" applyFont="1" applyFill="1" applyBorder="1" applyAlignment="1" applyProtection="1">
      <alignment horizontal="left" vertical="center"/>
      <protection locked="0"/>
    </xf>
    <xf numFmtId="0" fontId="34" fillId="2" borderId="79" xfId="0" applyFont="1" applyFill="1" applyBorder="1" applyAlignment="1" applyProtection="1">
      <alignment horizontal="left" vertical="center"/>
      <protection locked="0"/>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3" borderId="88" xfId="0" applyFont="1" applyFill="1" applyBorder="1" applyAlignment="1" applyProtection="1">
      <alignment horizontal="center" vertical="center"/>
      <protection locked="0"/>
    </xf>
    <xf numFmtId="0" fontId="11" fillId="2" borderId="125" xfId="0" applyFont="1" applyFill="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2" borderId="149" xfId="0" applyFont="1" applyFill="1" applyBorder="1" applyAlignment="1">
      <alignment horizontal="center" vertical="center"/>
    </xf>
    <xf numFmtId="0" fontId="11" fillId="2" borderId="150"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153" xfId="0" applyFont="1" applyFill="1" applyBorder="1" applyAlignment="1">
      <alignment horizontal="center" vertical="center"/>
    </xf>
    <xf numFmtId="0" fontId="11" fillId="0" borderId="150" xfId="0" applyFont="1" applyBorder="1" applyAlignment="1">
      <alignment horizontal="center" vertical="center"/>
    </xf>
    <xf numFmtId="0" fontId="11" fillId="0" borderId="151" xfId="0" applyFont="1" applyBorder="1" applyAlignment="1">
      <alignment horizontal="center" vertical="center"/>
    </xf>
    <xf numFmtId="0" fontId="11" fillId="0" borderId="153" xfId="0" applyFont="1" applyBorder="1" applyAlignment="1">
      <alignment horizontal="center" vertical="center"/>
    </xf>
    <xf numFmtId="0" fontId="11" fillId="0" borderId="154" xfId="0" applyFont="1" applyBorder="1" applyAlignment="1">
      <alignment horizontal="center" vertical="center"/>
    </xf>
    <xf numFmtId="0" fontId="11" fillId="2" borderId="96"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94" xfId="0" applyFont="1" applyFill="1" applyBorder="1" applyAlignment="1">
      <alignment horizontal="center" vertical="center"/>
    </xf>
    <xf numFmtId="0" fontId="11" fillId="0" borderId="87" xfId="0" applyFont="1" applyBorder="1" applyAlignment="1">
      <alignment horizontal="center" vertical="center"/>
    </xf>
    <xf numFmtId="0" fontId="11" fillId="0" borderId="89" xfId="0" applyFont="1" applyBorder="1" applyAlignment="1">
      <alignment horizontal="center" vertical="center"/>
    </xf>
    <xf numFmtId="0" fontId="11" fillId="2" borderId="124"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3" borderId="96"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3" borderId="127" xfId="0" applyFont="1" applyFill="1" applyBorder="1" applyAlignment="1" applyProtection="1">
      <alignment horizontal="center" vertical="center"/>
      <protection locked="0"/>
    </xf>
    <xf numFmtId="0" fontId="11" fillId="3" borderId="119" xfId="0" applyFont="1" applyFill="1" applyBorder="1" applyAlignment="1" applyProtection="1">
      <alignment horizontal="center" vertical="center"/>
      <protection locked="0"/>
    </xf>
    <xf numFmtId="0" fontId="11" fillId="3" borderId="120"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11" fillId="0" borderId="127" xfId="0" applyFont="1" applyBorder="1" applyAlignment="1">
      <alignment horizontal="center" vertical="center"/>
    </xf>
    <xf numFmtId="0" fontId="11" fillId="0" borderId="120" xfId="0" applyFont="1" applyBorder="1" applyAlignment="1">
      <alignment horizontal="center" vertical="center"/>
    </xf>
    <xf numFmtId="0" fontId="11" fillId="3" borderId="118" xfId="0" applyFont="1" applyFill="1" applyBorder="1" applyAlignment="1" applyProtection="1">
      <alignment horizontal="center" vertical="center"/>
      <protection locked="0"/>
    </xf>
    <xf numFmtId="0" fontId="11" fillId="3" borderId="129" xfId="0" applyFont="1" applyFill="1" applyBorder="1" applyAlignment="1" applyProtection="1">
      <alignment horizontal="center" vertical="center"/>
      <protection locked="0"/>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29" xfId="0" applyFont="1" applyFill="1" applyBorder="1" applyAlignment="1">
      <alignment horizontal="center" vertical="center"/>
    </xf>
    <xf numFmtId="0" fontId="11" fillId="0" borderId="96" xfId="0" applyFont="1" applyBorder="1" applyAlignment="1">
      <alignment horizontal="center" vertical="center"/>
    </xf>
    <xf numFmtId="0" fontId="11" fillId="0" borderId="88" xfId="0" applyFont="1" applyBorder="1" applyAlignment="1">
      <alignment horizontal="center" vertical="center"/>
    </xf>
    <xf numFmtId="0" fontId="27" fillId="0" borderId="96"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2" borderId="128" xfId="0" applyFont="1" applyFill="1" applyBorder="1" applyAlignment="1">
      <alignment horizontal="center" vertical="center"/>
    </xf>
    <xf numFmtId="0" fontId="11" fillId="2" borderId="122" xfId="0" applyFont="1" applyFill="1" applyBorder="1" applyAlignment="1">
      <alignment horizontal="center" vertical="center"/>
    </xf>
    <xf numFmtId="0" fontId="11" fillId="3" borderId="139" xfId="0" applyFont="1" applyFill="1" applyBorder="1" applyAlignment="1" applyProtection="1">
      <alignment horizontal="center" vertical="center"/>
      <protection locked="0"/>
    </xf>
    <xf numFmtId="0" fontId="11" fillId="3" borderId="140" xfId="0" applyFont="1" applyFill="1" applyBorder="1" applyAlignment="1" applyProtection="1">
      <alignment horizontal="center" vertical="center"/>
      <protection locked="0"/>
    </xf>
    <xf numFmtId="0" fontId="11" fillId="3" borderId="141" xfId="0" applyFont="1" applyFill="1" applyBorder="1" applyAlignment="1" applyProtection="1">
      <alignment horizontal="center" vertical="center"/>
      <protection locked="0"/>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2" borderId="144" xfId="0" applyFont="1" applyFill="1" applyBorder="1" applyAlignment="1">
      <alignment horizontal="center" vertical="center"/>
    </xf>
    <xf numFmtId="0" fontId="11" fillId="2" borderId="145"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48" xfId="0" applyFont="1" applyFill="1" applyBorder="1" applyAlignment="1">
      <alignment horizontal="center" vertical="center"/>
    </xf>
    <xf numFmtId="0" fontId="11" fillId="2" borderId="116" xfId="0" applyFont="1" applyFill="1" applyBorder="1" applyAlignment="1">
      <alignment horizontal="center" vertical="center"/>
    </xf>
    <xf numFmtId="0" fontId="11" fillId="0" borderId="128" xfId="0" applyFont="1" applyBorder="1" applyAlignment="1">
      <alignment horizontal="center" vertical="center"/>
    </xf>
    <xf numFmtId="0" fontId="11" fillId="0" borderId="13"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3" borderId="5"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2" borderId="13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2" borderId="121" xfId="0" applyFont="1" applyFill="1" applyBorder="1" applyAlignment="1">
      <alignment horizontal="center"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32" fillId="2" borderId="75" xfId="0" applyFont="1" applyFill="1" applyBorder="1" applyAlignment="1">
      <alignment horizontal="distributed" vertical="center" indent="1"/>
    </xf>
    <xf numFmtId="0" fontId="32" fillId="2" borderId="79" xfId="0" applyFont="1" applyFill="1" applyBorder="1" applyAlignment="1">
      <alignment horizontal="distributed" vertical="center" indent="1"/>
    </xf>
    <xf numFmtId="0" fontId="23" fillId="2" borderId="73" xfId="0" applyFont="1" applyFill="1" applyBorder="1" applyAlignment="1">
      <alignment horizontal="distributed" vertical="center" indent="1"/>
    </xf>
    <xf numFmtId="0" fontId="23" fillId="2" borderId="78" xfId="0" applyFont="1" applyFill="1" applyBorder="1" applyAlignment="1">
      <alignment horizontal="distributed" vertical="center" indent="1"/>
    </xf>
    <xf numFmtId="0" fontId="23" fillId="2" borderId="75"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177" fontId="11" fillId="3" borderId="75" xfId="0" applyNumberFormat="1" applyFont="1" applyFill="1" applyBorder="1" applyAlignment="1" applyProtection="1">
      <alignment horizontal="right" vertical="center" shrinkToFit="1"/>
      <protection locked="0"/>
    </xf>
    <xf numFmtId="177" fontId="11" fillId="3" borderId="74" xfId="0" applyNumberFormat="1" applyFont="1" applyFill="1" applyBorder="1" applyAlignment="1" applyProtection="1">
      <alignment horizontal="right"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177" fontId="11" fillId="3" borderId="73" xfId="0" applyNumberFormat="1" applyFont="1" applyFill="1" applyBorder="1" applyAlignment="1" applyProtection="1">
      <alignment horizontal="right" vertical="center" shrinkToFit="1"/>
      <protection locked="0"/>
    </xf>
    <xf numFmtId="0" fontId="11" fillId="2" borderId="73" xfId="0" applyFont="1" applyFill="1" applyBorder="1" applyAlignment="1">
      <alignment horizontal="left" vertical="center"/>
    </xf>
    <xf numFmtId="0" fontId="11" fillId="2" borderId="78" xfId="0" applyFont="1" applyFill="1" applyBorder="1" applyAlignment="1">
      <alignment horizontal="left" vertical="center"/>
    </xf>
    <xf numFmtId="0" fontId="21" fillId="2" borderId="14" xfId="0" applyFont="1" applyFill="1" applyBorder="1" applyAlignment="1">
      <alignment horizontal="center" vertical="center"/>
    </xf>
    <xf numFmtId="0" fontId="11" fillId="4" borderId="74" xfId="0" applyFont="1" applyFill="1" applyBorder="1" applyAlignment="1" applyProtection="1">
      <alignment horizontal="center" vertical="center"/>
      <protection locked="0"/>
    </xf>
    <xf numFmtId="0" fontId="11" fillId="4" borderId="75"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21" fillId="2" borderId="11" xfId="0" applyFont="1" applyFill="1" applyBorder="1" applyAlignment="1">
      <alignment horizontal="center" vertical="center"/>
    </xf>
    <xf numFmtId="0" fontId="24" fillId="2" borderId="81" xfId="0" applyFont="1" applyFill="1" applyBorder="1" applyAlignment="1">
      <alignment vertical="center" shrinkToFit="1"/>
    </xf>
    <xf numFmtId="0" fontId="24" fillId="2" borderId="82" xfId="0" applyFont="1" applyFill="1" applyBorder="1" applyAlignment="1">
      <alignment vertical="center" shrinkToFit="1"/>
    </xf>
    <xf numFmtId="0" fontId="29" fillId="2" borderId="11" xfId="0" applyFont="1" applyFill="1" applyBorder="1" applyAlignment="1">
      <alignment horizontal="center" vertical="center" wrapText="1"/>
    </xf>
    <xf numFmtId="0" fontId="11" fillId="4" borderId="7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1" fillId="4" borderId="78" xfId="0" applyFont="1" applyFill="1" applyBorder="1" applyAlignment="1" applyProtection="1">
      <alignment horizontal="center" vertical="center"/>
      <protection locked="0"/>
    </xf>
    <xf numFmtId="0" fontId="11" fillId="2" borderId="82" xfId="0" applyFont="1" applyFill="1" applyBorder="1" applyAlignment="1">
      <alignment horizontal="distributed" vertical="center" indent="1"/>
    </xf>
    <xf numFmtId="0" fontId="11" fillId="2" borderId="93" xfId="0" applyFont="1" applyFill="1" applyBorder="1" applyAlignment="1">
      <alignment horizontal="distributed" vertical="center" indent="1"/>
    </xf>
    <xf numFmtId="0" fontId="21" fillId="2" borderId="31" xfId="0" applyFont="1" applyFill="1" applyBorder="1" applyAlignment="1">
      <alignment horizontal="center" vertical="center"/>
    </xf>
    <xf numFmtId="0" fontId="21" fillId="2" borderId="29" xfId="0" applyFont="1" applyFill="1" applyBorder="1" applyAlignment="1">
      <alignment horizontal="center" vertical="center"/>
    </xf>
    <xf numFmtId="0" fontId="23" fillId="2" borderId="82" xfId="0" applyFont="1" applyFill="1" applyBorder="1" applyAlignment="1">
      <alignment horizontal="distributed" vertical="center" indent="1"/>
    </xf>
    <xf numFmtId="0" fontId="32" fillId="2" borderId="93" xfId="0" applyFont="1" applyFill="1" applyBorder="1" applyAlignment="1">
      <alignment horizontal="distributed" vertical="center" wrapText="1" indent="1"/>
    </xf>
    <xf numFmtId="0" fontId="32" fillId="2" borderId="93" xfId="0" applyFont="1" applyFill="1" applyBorder="1" applyAlignment="1">
      <alignment horizontal="distributed" vertical="center" indent="1"/>
    </xf>
    <xf numFmtId="177" fontId="11" fillId="2" borderId="32" xfId="0" applyNumberFormat="1" applyFont="1" applyFill="1" applyBorder="1" applyAlignment="1">
      <alignment horizontal="right" vertical="center" shrinkToFit="1"/>
    </xf>
    <xf numFmtId="177" fontId="11" fillId="2" borderId="33" xfId="0" applyNumberFormat="1" applyFont="1" applyFill="1" applyBorder="1" applyAlignment="1">
      <alignment horizontal="right" vertical="center" shrinkToFit="1"/>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24" fillId="2" borderId="31" xfId="0" applyFont="1" applyFill="1" applyBorder="1" applyAlignment="1">
      <alignment vertical="center" shrinkToFit="1"/>
    </xf>
    <xf numFmtId="0" fontId="11" fillId="2" borderId="87" xfId="0" applyFont="1" applyFill="1" applyBorder="1" applyAlignment="1">
      <alignment horizontal="left" vertical="center"/>
    </xf>
    <xf numFmtId="0" fontId="11" fillId="2" borderId="94" xfId="0" applyFont="1" applyFill="1" applyBorder="1" applyAlignment="1">
      <alignment horizontal="left" vertical="center"/>
    </xf>
    <xf numFmtId="0" fontId="11" fillId="4" borderId="96" xfId="0" applyFont="1" applyFill="1" applyBorder="1" applyAlignment="1" applyProtection="1">
      <alignment horizontal="center" vertical="center"/>
      <protection locked="0"/>
    </xf>
    <xf numFmtId="0" fontId="11" fillId="4" borderId="88"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24" fillId="2" borderId="87" xfId="0" applyFont="1" applyFill="1" applyBorder="1" applyAlignment="1">
      <alignment vertical="center" wrapText="1" shrinkToFit="1"/>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177" fontId="11" fillId="3" borderId="84" xfId="0" applyNumberFormat="1" applyFont="1" applyFill="1" applyBorder="1" applyAlignment="1" applyProtection="1">
      <alignment horizontal="right" vertical="center" shrinkToFit="1"/>
      <protection locked="0"/>
    </xf>
    <xf numFmtId="177" fontId="11" fillId="3" borderId="85" xfId="0" applyNumberFormat="1" applyFont="1" applyFill="1" applyBorder="1" applyAlignment="1" applyProtection="1">
      <alignment horizontal="right" vertical="center" shrinkToFit="1"/>
      <protection locked="0"/>
    </xf>
    <xf numFmtId="0" fontId="11" fillId="2" borderId="90"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25" fillId="2" borderId="90" xfId="0" applyFont="1" applyFill="1" applyBorder="1" applyAlignment="1">
      <alignment vertical="center" shrinkToFit="1"/>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177" fontId="11" fillId="2" borderId="74" xfId="0" applyNumberFormat="1" applyFont="1" applyFill="1" applyBorder="1" applyAlignment="1">
      <alignment horizontal="right" vertical="center" shrinkToFit="1"/>
    </xf>
    <xf numFmtId="177" fontId="11" fillId="2" borderId="75" xfId="0" applyNumberFormat="1" applyFont="1" applyFill="1" applyBorder="1" applyAlignment="1">
      <alignment horizontal="right" vertical="center" shrinkToFit="1"/>
    </xf>
    <xf numFmtId="0" fontId="24" fillId="2" borderId="74" xfId="0" applyFont="1" applyFill="1" applyBorder="1" applyAlignment="1">
      <alignment horizontal="right" vertical="center" wrapText="1" shrinkToFit="1"/>
    </xf>
    <xf numFmtId="0" fontId="24" fillId="2" borderId="75" xfId="0" applyFont="1" applyFill="1" applyBorder="1" applyAlignment="1">
      <alignment horizontal="right" vertical="center" wrapText="1" shrinkToFit="1"/>
    </xf>
    <xf numFmtId="177" fontId="24" fillId="3" borderId="75" xfId="0" applyNumberFormat="1" applyFont="1" applyFill="1" applyBorder="1" applyAlignment="1" applyProtection="1">
      <alignment horizontal="right" vertical="center" shrinkToFit="1"/>
      <protection locked="0"/>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49" fontId="24" fillId="2" borderId="29" xfId="0" applyNumberFormat="1" applyFont="1" applyFill="1" applyBorder="1" applyAlignment="1">
      <alignment horizontal="left" vertical="center" shrinkToFit="1"/>
    </xf>
    <xf numFmtId="0" fontId="11" fillId="2" borderId="85" xfId="0" applyFont="1" applyFill="1" applyBorder="1" applyAlignment="1">
      <alignment horizontal="left" vertical="center"/>
    </xf>
    <xf numFmtId="0" fontId="11" fillId="2" borderId="86" xfId="0" applyFont="1" applyFill="1" applyBorder="1" applyAlignment="1">
      <alignment horizontal="left" vertical="center"/>
    </xf>
    <xf numFmtId="0" fontId="24" fillId="2" borderId="93" xfId="0" applyFont="1" applyFill="1" applyBorder="1" applyAlignment="1">
      <alignment vertical="center" shrinkToFit="1"/>
    </xf>
    <xf numFmtId="0" fontId="24" fillId="2" borderId="82" xfId="0" applyFont="1" applyFill="1" applyBorder="1" applyAlignment="1">
      <alignment vertical="center" wrapText="1" shrinkToFit="1"/>
    </xf>
    <xf numFmtId="0" fontId="24" fillId="2" borderId="75" xfId="0" applyFont="1" applyFill="1" applyBorder="1" applyAlignment="1">
      <alignment horizontal="left" vertical="center" shrinkToFit="1"/>
    </xf>
    <xf numFmtId="0" fontId="24" fillId="2" borderId="79" xfId="0" applyFont="1" applyFill="1" applyBorder="1" applyAlignment="1">
      <alignment horizontal="left" vertical="center" shrinkToFit="1"/>
    </xf>
    <xf numFmtId="0" fontId="11" fillId="2" borderId="81" xfId="0" applyFont="1" applyFill="1" applyBorder="1" applyAlignment="1">
      <alignment horizontal="distributed" vertical="center" indent="2"/>
    </xf>
    <xf numFmtId="0" fontId="11" fillId="2" borderId="82" xfId="0" applyFont="1" applyFill="1" applyBorder="1" applyAlignment="1">
      <alignment horizontal="distributed" vertical="center" indent="2"/>
    </xf>
    <xf numFmtId="0" fontId="11" fillId="2" borderId="93" xfId="0" applyFont="1" applyFill="1" applyBorder="1" applyAlignment="1">
      <alignment horizontal="distributed" vertical="center" indent="2"/>
    </xf>
    <xf numFmtId="0" fontId="21" fillId="2" borderId="43" xfId="0" applyFont="1" applyFill="1" applyBorder="1" applyAlignment="1">
      <alignment horizontal="center" vertical="center"/>
    </xf>
    <xf numFmtId="177" fontId="11" fillId="3" borderId="72" xfId="0" applyNumberFormat="1" applyFont="1" applyFill="1" applyBorder="1" applyAlignment="1" applyProtection="1">
      <alignment horizontal="right" vertical="center" shrinkToFit="1"/>
      <protection locked="0"/>
    </xf>
    <xf numFmtId="177" fontId="11" fillId="2" borderId="23" xfId="0" applyNumberFormat="1" applyFont="1" applyFill="1" applyBorder="1" applyAlignment="1">
      <alignment horizontal="right" vertical="center" shrinkToFit="1"/>
    </xf>
    <xf numFmtId="177" fontId="11" fillId="2" borderId="21" xfId="0" applyNumberFormat="1" applyFont="1" applyFill="1" applyBorder="1" applyAlignment="1">
      <alignment horizontal="right" vertical="center" shrinkToFit="1"/>
    </xf>
    <xf numFmtId="0" fontId="25" fillId="2" borderId="81" xfId="0" applyFont="1" applyFill="1" applyBorder="1" applyAlignment="1">
      <alignment horizontal="left" vertical="center"/>
    </xf>
    <xf numFmtId="49" fontId="24" fillId="2" borderId="82" xfId="0" applyNumberFormat="1" applyFont="1" applyFill="1" applyBorder="1" applyAlignment="1">
      <alignment horizontal="left" vertical="center"/>
    </xf>
    <xf numFmtId="49" fontId="24" fillId="2" borderId="82" xfId="0" applyNumberFormat="1" applyFont="1" applyFill="1" applyBorder="1" applyAlignment="1">
      <alignment vertical="center"/>
    </xf>
    <xf numFmtId="49" fontId="24" fillId="2" borderId="43" xfId="0" applyNumberFormat="1" applyFont="1" applyFill="1" applyBorder="1" applyAlignment="1">
      <alignment horizontal="left" vertical="center"/>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2" borderId="32" xfId="0" applyFont="1" applyFill="1" applyBorder="1" applyAlignment="1">
      <alignment horizontal="left"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177" fontId="11" fillId="3" borderId="104" xfId="0" applyNumberFormat="1" applyFont="1" applyFill="1" applyBorder="1" applyAlignment="1" applyProtection="1">
      <alignment horizontal="right" vertical="center" shrinkToFit="1"/>
      <protection locked="0"/>
    </xf>
    <xf numFmtId="177" fontId="11" fillId="3" borderId="70" xfId="0" applyNumberFormat="1" applyFont="1" applyFill="1" applyBorder="1" applyAlignment="1" applyProtection="1">
      <alignment horizontal="right" vertical="center" shrinkToFit="1"/>
      <protection locked="0"/>
    </xf>
    <xf numFmtId="0" fontId="11" fillId="3" borderId="10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3" borderId="105" xfId="0" applyFont="1" applyFill="1" applyBorder="1" applyAlignment="1" applyProtection="1">
      <alignment horizontal="center" vertical="center" shrinkToFit="1"/>
      <protection locked="0"/>
    </xf>
    <xf numFmtId="177" fontId="11" fillId="3" borderId="32" xfId="0" applyNumberFormat="1" applyFont="1" applyFill="1" applyBorder="1" applyAlignment="1" applyProtection="1">
      <alignment horizontal="right" vertical="center" shrinkToFit="1"/>
      <protection locked="0"/>
    </xf>
    <xf numFmtId="177" fontId="11" fillId="3" borderId="33" xfId="0" applyNumberFormat="1" applyFont="1" applyFill="1" applyBorder="1" applyAlignment="1" applyProtection="1">
      <alignment horizontal="right" vertical="center" shrinkToFit="1"/>
      <protection locked="0"/>
    </xf>
    <xf numFmtId="0" fontId="11" fillId="2" borderId="33"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21" fillId="2" borderId="35"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4" fillId="2" borderId="84" xfId="0" applyFont="1" applyFill="1" applyBorder="1" applyAlignment="1">
      <alignment horizontal="right" vertical="center" shrinkToFit="1"/>
    </xf>
    <xf numFmtId="0" fontId="24" fillId="2" borderId="85" xfId="0" applyFont="1" applyFill="1" applyBorder="1" applyAlignment="1">
      <alignment horizontal="right" vertical="center" shrinkToFit="1"/>
    </xf>
    <xf numFmtId="0" fontId="24" fillId="3" borderId="85" xfId="0" applyFont="1" applyFill="1" applyBorder="1" applyAlignment="1" applyProtection="1">
      <alignment horizontal="left" vertical="center" shrinkToFit="1"/>
      <protection locked="0"/>
    </xf>
    <xf numFmtId="0" fontId="24" fillId="3" borderId="86" xfId="0" applyFont="1" applyFill="1" applyBorder="1" applyAlignment="1" applyProtection="1">
      <alignment horizontal="left" vertical="center" shrinkToFit="1"/>
      <protection locked="0"/>
    </xf>
    <xf numFmtId="0" fontId="11" fillId="2" borderId="18" xfId="0" applyFont="1" applyFill="1" applyBorder="1" applyAlignment="1">
      <alignment horizontal="center" vertical="center" textRotation="255" shrinkToFit="1"/>
    </xf>
    <xf numFmtId="0" fontId="11" fillId="2" borderId="19"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3"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11" fillId="2" borderId="44" xfId="0" applyFont="1" applyFill="1" applyBorder="1" applyAlignment="1">
      <alignment horizontal="left" vertical="center" shrinkToFit="1"/>
    </xf>
    <xf numFmtId="0" fontId="11" fillId="2" borderId="45" xfId="0" applyFont="1" applyFill="1" applyBorder="1" applyAlignment="1">
      <alignment horizontal="left" vertical="center" shrinkToFit="1"/>
    </xf>
    <xf numFmtId="177" fontId="11" fillId="3" borderId="76" xfId="0" applyNumberFormat="1" applyFont="1" applyFill="1" applyBorder="1" applyAlignment="1" applyProtection="1">
      <alignment horizontal="right" vertical="center" shrinkToFit="1"/>
      <protection locked="0"/>
    </xf>
    <xf numFmtId="177" fontId="11" fillId="3" borderId="77" xfId="0" applyNumberFormat="1" applyFont="1" applyFill="1" applyBorder="1" applyAlignment="1" applyProtection="1">
      <alignment horizontal="right" vertical="center" shrinkToFit="1"/>
      <protection locked="0"/>
    </xf>
    <xf numFmtId="0" fontId="11" fillId="3" borderId="72" xfId="0" applyFont="1" applyFill="1" applyBorder="1" applyAlignment="1" applyProtection="1">
      <alignment horizontal="right" vertical="center" shrinkToFit="1"/>
      <protection locked="0"/>
    </xf>
    <xf numFmtId="0" fontId="11" fillId="3" borderId="73" xfId="0" applyFont="1" applyFill="1" applyBorder="1" applyAlignment="1" applyProtection="1">
      <alignment horizontal="right" vertical="center" shrinkToFit="1"/>
      <protection locked="0"/>
    </xf>
    <xf numFmtId="0" fontId="24" fillId="2" borderId="35" xfId="0" applyFont="1" applyFill="1" applyBorder="1" applyAlignment="1">
      <alignment horizontal="right" vertical="center" shrinkToFit="1"/>
    </xf>
    <xf numFmtId="0" fontId="24" fillId="2" borderId="36" xfId="0" applyFont="1" applyFill="1" applyBorder="1" applyAlignment="1">
      <alignment horizontal="right" vertical="center" shrinkToFit="1"/>
    </xf>
    <xf numFmtId="0" fontId="24" fillId="3" borderId="36" xfId="0" applyFont="1" applyFill="1" applyBorder="1" applyAlignment="1" applyProtection="1">
      <alignment horizontal="left" vertical="center" shrinkToFit="1"/>
      <protection locked="0"/>
    </xf>
    <xf numFmtId="0" fontId="24" fillId="3" borderId="46" xfId="0" applyFont="1" applyFill="1" applyBorder="1" applyAlignment="1" applyProtection="1">
      <alignment horizontal="left" vertical="center" shrinkToFit="1"/>
      <protection locked="0"/>
    </xf>
    <xf numFmtId="177" fontId="11" fillId="2" borderId="73" xfId="0" applyNumberFormat="1" applyFont="1" applyFill="1" applyBorder="1" applyAlignment="1">
      <alignment horizontal="left" vertical="center"/>
    </xf>
    <xf numFmtId="177" fontId="11" fillId="2" borderId="78" xfId="0" applyNumberFormat="1" applyFont="1" applyFill="1" applyBorder="1" applyAlignment="1">
      <alignment horizontal="left" vertical="center"/>
    </xf>
    <xf numFmtId="0" fontId="24" fillId="2" borderId="0" xfId="0" applyFont="1" applyFill="1" applyAlignment="1">
      <alignment horizontal="left" vertical="top" wrapText="1"/>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49" fontId="24" fillId="2" borderId="21"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0" fontId="11" fillId="3" borderId="72"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24" fillId="2" borderId="0" xfId="0" applyFont="1" applyFill="1" applyAlignment="1">
      <alignment horizontal="center" vertical="top"/>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177" fontId="11" fillId="2" borderId="75"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11" fillId="3" borderId="84" xfId="0" applyFont="1" applyFill="1" applyBorder="1" applyAlignment="1" applyProtection="1">
      <alignment horizontal="center" vertical="center" shrinkToFit="1"/>
      <protection locked="0"/>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2" borderId="23" xfId="0" applyFont="1" applyFill="1" applyBorder="1" applyAlignment="1">
      <alignment horizontal="right" vertical="center"/>
    </xf>
    <xf numFmtId="0" fontId="11" fillId="2" borderId="21" xfId="0" applyFont="1" applyFill="1" applyBorder="1" applyAlignment="1">
      <alignment horizontal="right" vertical="center"/>
    </xf>
    <xf numFmtId="177" fontId="11" fillId="2" borderId="21" xfId="0" applyNumberFormat="1" applyFont="1" applyFill="1" applyBorder="1" applyAlignment="1">
      <alignment horizontal="left" vertical="center"/>
    </xf>
    <xf numFmtId="177" fontId="11" fillId="2" borderId="22" xfId="0" applyNumberFormat="1" applyFont="1" applyFill="1" applyBorder="1" applyAlignment="1">
      <alignment horizontal="left" vertical="center"/>
    </xf>
    <xf numFmtId="0" fontId="11" fillId="3" borderId="84" xfId="0" applyFont="1" applyFill="1" applyBorder="1" applyAlignment="1" applyProtection="1">
      <alignment horizontal="right" vertical="center" shrinkToFit="1"/>
      <protection locked="0"/>
    </xf>
    <xf numFmtId="0" fontId="11" fillId="3" borderId="85" xfId="0" applyFont="1" applyFill="1" applyBorder="1" applyAlignment="1" applyProtection="1">
      <alignment horizontal="right" vertical="center" shrinkToFit="1"/>
      <protection locked="0"/>
    </xf>
    <xf numFmtId="177" fontId="11" fillId="2" borderId="85" xfId="0" applyNumberFormat="1" applyFont="1" applyFill="1" applyBorder="1" applyAlignment="1">
      <alignment horizontal="left" vertical="center"/>
    </xf>
    <xf numFmtId="177" fontId="11" fillId="2" borderId="86" xfId="0" applyNumberFormat="1" applyFont="1" applyFill="1" applyBorder="1" applyAlignment="1">
      <alignment horizontal="left" vertical="center"/>
    </xf>
    <xf numFmtId="0" fontId="24" fillId="2" borderId="6" xfId="0" applyFont="1" applyFill="1" applyBorder="1" applyAlignment="1">
      <alignment horizontal="center" vertical="center" wrapTex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177" fontId="11" fillId="2" borderId="56" xfId="0" applyNumberFormat="1" applyFont="1" applyFill="1" applyBorder="1" applyAlignment="1">
      <alignment horizontal="center" vertical="center" shrinkToFit="1"/>
    </xf>
    <xf numFmtId="0" fontId="24" fillId="2" borderId="0" xfId="0" applyFont="1" applyFill="1" applyAlignment="1">
      <alignment horizontal="center" vertical="center"/>
    </xf>
    <xf numFmtId="0" fontId="31" fillId="2" borderId="83" xfId="0" applyFont="1" applyFill="1" applyBorder="1" applyAlignment="1">
      <alignment horizontal="center" vertical="center" wrapText="1"/>
    </xf>
    <xf numFmtId="0" fontId="11" fillId="3" borderId="106" xfId="0" applyFont="1" applyFill="1" applyBorder="1" applyAlignment="1" applyProtection="1">
      <alignment horizontal="center" vertical="center" shrinkToFit="1"/>
      <protection locked="0"/>
    </xf>
    <xf numFmtId="0" fontId="11" fillId="2" borderId="43" xfId="0" applyFont="1" applyFill="1" applyBorder="1" applyAlignment="1">
      <alignment horizontal="distributed" vertical="center" indent="2"/>
    </xf>
    <xf numFmtId="177" fontId="11" fillId="3" borderId="23" xfId="0" applyNumberFormat="1" applyFont="1" applyFill="1" applyBorder="1" applyAlignment="1" applyProtection="1">
      <alignment horizontal="right" vertical="center"/>
      <protection locked="0"/>
    </xf>
    <xf numFmtId="177" fontId="11" fillId="3" borderId="21" xfId="0" applyNumberFormat="1" applyFont="1" applyFill="1" applyBorder="1" applyAlignment="1" applyProtection="1">
      <alignment horizontal="right" vertical="center"/>
      <protection locked="0"/>
    </xf>
    <xf numFmtId="0" fontId="11" fillId="2" borderId="43" xfId="0" applyFont="1" applyFill="1" applyBorder="1" applyAlignment="1">
      <alignment horizontal="left" vertical="center"/>
    </xf>
    <xf numFmtId="0" fontId="11" fillId="2" borderId="35" xfId="0" applyFont="1" applyFill="1" applyBorder="1" applyAlignment="1">
      <alignment horizontal="right" vertical="center"/>
    </xf>
    <xf numFmtId="0" fontId="11" fillId="2" borderId="36" xfId="0" applyFont="1" applyFill="1" applyBorder="1" applyAlignment="1">
      <alignment horizontal="right" vertical="center"/>
    </xf>
    <xf numFmtId="0" fontId="24" fillId="2" borderId="36" xfId="0" applyFont="1" applyFill="1" applyBorder="1" applyAlignment="1">
      <alignment horizontal="right" vertical="center"/>
    </xf>
    <xf numFmtId="0" fontId="24" fillId="2" borderId="36" xfId="0" applyFont="1" applyFill="1" applyBorder="1" applyAlignment="1">
      <alignment horizontal="left" vertical="center"/>
    </xf>
    <xf numFmtId="0" fontId="24" fillId="2" borderId="46" xfId="0" applyFont="1" applyFill="1" applyBorder="1" applyAlignment="1">
      <alignment horizontal="left" vertical="center"/>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10" xfId="0" applyFont="1" applyFill="1" applyBorder="1" applyAlignment="1" applyProtection="1">
      <alignment horizontal="center" vertical="center" shrinkToFit="1"/>
      <protection locked="0"/>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7" fontId="11" fillId="3" borderId="20" xfId="0" applyNumberFormat="1" applyFont="1" applyFill="1" applyBorder="1" applyAlignment="1" applyProtection="1">
      <alignment horizontal="right" vertical="center" shrinkToFit="1"/>
      <protection locked="0"/>
    </xf>
    <xf numFmtId="0" fontId="11" fillId="2" borderId="20" xfId="0" applyFont="1" applyFill="1" applyBorder="1" applyAlignment="1">
      <alignment horizontal="left" vertical="center"/>
    </xf>
    <xf numFmtId="177" fontId="11" fillId="2" borderId="23" xfId="0" applyNumberFormat="1" applyFont="1" applyFill="1" applyBorder="1" applyAlignment="1">
      <alignment horizontal="right" vertical="center"/>
    </xf>
    <xf numFmtId="177" fontId="11" fillId="2" borderId="21" xfId="0" applyNumberFormat="1" applyFont="1" applyFill="1" applyBorder="1" applyAlignment="1">
      <alignment horizontal="right" vertical="center"/>
    </xf>
    <xf numFmtId="0" fontId="25" fillId="2" borderId="0" xfId="0" applyFont="1" applyFill="1" applyAlignment="1">
      <alignment horizontal="left" vertical="top" wrapText="1"/>
    </xf>
    <xf numFmtId="0" fontId="24" fillId="2" borderId="0" xfId="0" applyFont="1" applyFill="1" applyAlignment="1">
      <alignment horizontal="left" vertical="center"/>
    </xf>
    <xf numFmtId="177" fontId="11" fillId="3" borderId="51" xfId="0" applyNumberFormat="1" applyFont="1" applyFill="1" applyBorder="1" applyAlignment="1" applyProtection="1">
      <alignment horizontal="right" vertical="center" shrinkToFit="1"/>
      <protection locked="0"/>
    </xf>
    <xf numFmtId="177" fontId="11" fillId="3" borderId="47" xfId="0" applyNumberFormat="1" applyFont="1" applyFill="1" applyBorder="1" applyAlignment="1" applyProtection="1">
      <alignment horizontal="right" vertical="center" shrinkToFit="1"/>
      <protection locked="0"/>
    </xf>
    <xf numFmtId="0" fontId="11" fillId="2" borderId="47" xfId="0" applyFont="1" applyFill="1" applyBorder="1" applyAlignment="1">
      <alignment horizontal="left" vertical="center"/>
    </xf>
    <xf numFmtId="0" fontId="11" fillId="2" borderId="52" xfId="0" applyFont="1" applyFill="1" applyBorder="1" applyAlignment="1">
      <alignment horizontal="left" vertical="center"/>
    </xf>
    <xf numFmtId="0" fontId="11" fillId="3" borderId="107" xfId="0" applyFont="1" applyFill="1" applyBorder="1" applyAlignment="1" applyProtection="1">
      <alignment horizontal="center" vertical="center" shrinkToFit="1"/>
      <protection locked="0"/>
    </xf>
    <xf numFmtId="0" fontId="11" fillId="3" borderId="108"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0" fontId="31" fillId="2" borderId="10" xfId="0" applyFont="1" applyFill="1" applyBorder="1" applyAlignment="1">
      <alignment horizontal="center" vertical="center" wrapText="1"/>
    </xf>
    <xf numFmtId="0" fontId="11" fillId="3" borderId="47" xfId="0" applyFont="1" applyFill="1" applyBorder="1" applyAlignment="1" applyProtection="1">
      <alignment horizontal="center" vertical="center" shrinkToFit="1"/>
      <protection locked="0"/>
    </xf>
    <xf numFmtId="177" fontId="11" fillId="2" borderId="37" xfId="0" applyNumberFormat="1" applyFont="1" applyFill="1" applyBorder="1" applyAlignment="1">
      <alignment horizontal="center" vertical="center" shrinkToFit="1"/>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0" fontId="11" fillId="3" borderId="51" xfId="0" applyFont="1" applyFill="1" applyBorder="1" applyAlignment="1" applyProtection="1">
      <alignment horizontal="center" vertical="center" shrinkToFit="1"/>
      <protection locked="0"/>
    </xf>
    <xf numFmtId="0" fontId="11" fillId="3" borderId="52"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11" fillId="2" borderId="74" xfId="0" applyFont="1" applyFill="1" applyBorder="1" applyAlignment="1">
      <alignment horizontal="distributed" vertical="center" indent="1"/>
    </xf>
    <xf numFmtId="0" fontId="11" fillId="2" borderId="75" xfId="0" applyFont="1" applyFill="1" applyBorder="1" applyAlignment="1">
      <alignment horizontal="distributed" vertical="center" indent="1"/>
    </xf>
    <xf numFmtId="0" fontId="11" fillId="2" borderId="79" xfId="0" applyFont="1" applyFill="1" applyBorder="1" applyAlignment="1">
      <alignment horizontal="distributed" vertical="center" indent="1"/>
    </xf>
    <xf numFmtId="0" fontId="24" fillId="2" borderId="0" xfId="0" applyFont="1" applyFill="1" applyAlignment="1">
      <alignment horizontal="center" vertical="top" shrinkToFit="1"/>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06" xfId="0" applyFont="1" applyFill="1" applyBorder="1" applyAlignment="1">
      <alignment horizontal="center" vertical="center" wrapText="1"/>
    </xf>
    <xf numFmtId="0" fontId="11" fillId="3" borderId="83" xfId="0" applyFont="1" applyFill="1" applyBorder="1" applyAlignment="1" applyProtection="1">
      <alignment horizontal="center" vertical="center" shrinkToFit="1"/>
      <protection locked="0"/>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0" fontId="24" fillId="2" borderId="0" xfId="0" applyFont="1" applyFill="1" applyBorder="1" applyAlignment="1">
      <alignment horizontal="left" vertical="center" wrapText="1"/>
    </xf>
    <xf numFmtId="0" fontId="24" fillId="2" borderId="0" xfId="0" applyFont="1" applyFill="1" applyBorder="1" applyAlignment="1">
      <alignment horizontal="center" vertical="center"/>
    </xf>
    <xf numFmtId="0" fontId="31" fillId="2" borderId="81" xfId="0" applyFont="1" applyFill="1" applyBorder="1" applyAlignment="1">
      <alignment horizontal="center" vertical="center" wrapText="1"/>
    </xf>
    <xf numFmtId="0" fontId="11" fillId="3" borderId="81" xfId="0" applyFont="1" applyFill="1" applyBorder="1" applyAlignment="1" applyProtection="1">
      <alignment horizontal="center" vertical="center" shrinkToFit="1"/>
      <protection locked="0"/>
    </xf>
    <xf numFmtId="0" fontId="23" fillId="2" borderId="18" xfId="0" applyFont="1" applyFill="1" applyBorder="1" applyAlignment="1">
      <alignment horizontal="center" vertical="center" textRotation="255"/>
    </xf>
    <xf numFmtId="0" fontId="23" fillId="2" borderId="100"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100853</xdr:colOff>
      <xdr:row>47</xdr:row>
      <xdr:rowOff>1</xdr:rowOff>
    </xdr:from>
    <xdr:to>
      <xdr:col>32</xdr:col>
      <xdr:colOff>18929</xdr:colOff>
      <xdr:row>47</xdr:row>
      <xdr:rowOff>134125</xdr:rowOff>
    </xdr:to>
    <xdr:pic>
      <xdr:nvPicPr>
        <xdr:cNvPr id="51" name="図 50"/>
        <xdr:cNvPicPr>
          <a:picLocks noChangeAspect="1"/>
        </xdr:cNvPicPr>
      </xdr:nvPicPr>
      <xdr:blipFill>
        <a:blip xmlns:r="http://schemas.openxmlformats.org/officeDocument/2006/relationships" r:embed="rId1"/>
        <a:stretch>
          <a:fillRect/>
        </a:stretch>
      </xdr:blipFill>
      <xdr:spPr>
        <a:xfrm>
          <a:off x="3798794" y="11105030"/>
          <a:ext cx="164606" cy="134124"/>
        </a:xfrm>
        <a:prstGeom prst="rect">
          <a:avLst/>
        </a:prstGeom>
      </xdr:spPr>
    </xdr:pic>
    <xdr:clientData/>
  </xdr:twoCellAnchor>
  <xdr:twoCellAnchor editAs="oneCell">
    <xdr:from>
      <xdr:col>43</xdr:col>
      <xdr:colOff>1</xdr:colOff>
      <xdr:row>29</xdr:row>
      <xdr:rowOff>22411</xdr:rowOff>
    </xdr:from>
    <xdr:to>
      <xdr:col>44</xdr:col>
      <xdr:colOff>41342</xdr:colOff>
      <xdr:row>29</xdr:row>
      <xdr:rowOff>156535</xdr:rowOff>
    </xdr:to>
    <xdr:pic>
      <xdr:nvPicPr>
        <xdr:cNvPr id="11" name="図 10"/>
        <xdr:cNvPicPr>
          <a:picLocks noChangeAspect="1"/>
        </xdr:cNvPicPr>
      </xdr:nvPicPr>
      <xdr:blipFill>
        <a:blip xmlns:r="http://schemas.openxmlformats.org/officeDocument/2006/relationships" r:embed="rId1"/>
        <a:stretch>
          <a:fillRect/>
        </a:stretch>
      </xdr:blipFill>
      <xdr:spPr>
        <a:xfrm>
          <a:off x="5300383" y="7541558"/>
          <a:ext cx="164606"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363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93"/>
      <c r="D2" s="93"/>
      <c r="E2" s="93"/>
      <c r="F2" s="93"/>
      <c r="G2" s="93"/>
      <c r="H2" s="15" t="s">
        <v>364</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94"/>
      <c r="D3" s="94"/>
      <c r="E3" s="94"/>
      <c r="F3" s="94"/>
      <c r="G3" s="94"/>
      <c r="H3" s="15" t="s">
        <v>365</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366</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367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368</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369</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370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371</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372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373</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374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375</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85" zoomScaleNormal="100" zoomScaleSheetLayoutView="85" workbookViewId="0">
      <selection activeCell="J20" sqref="J20:K20"/>
    </sheetView>
  </sheetViews>
  <sheetFormatPr defaultRowHeight="12.75"/>
  <cols>
    <col min="1" max="50" width="1.625" style="17" customWidth="1"/>
    <col min="51" max="16384" width="9" style="17"/>
  </cols>
  <sheetData>
    <row r="1" spans="1:50" ht="20.100000000000001" customHeight="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25" t="s">
        <v>298</v>
      </c>
      <c r="AK2" s="125"/>
      <c r="AL2" s="125"/>
      <c r="AM2" s="122"/>
      <c r="AN2" s="122"/>
      <c r="AO2" s="124" t="s">
        <v>3</v>
      </c>
      <c r="AP2" s="124"/>
      <c r="AQ2" s="122"/>
      <c r="AR2" s="122"/>
      <c r="AS2" s="124" t="s">
        <v>2</v>
      </c>
      <c r="AT2" s="124"/>
      <c r="AU2" s="122"/>
      <c r="AV2" s="122"/>
      <c r="AW2" s="124" t="s">
        <v>1</v>
      </c>
      <c r="AX2" s="124"/>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23" t="s">
        <v>408</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03" t="s" ph="1">
        <v>403</v>
      </c>
      <c r="X6" s="103"/>
      <c r="Y6" s="103"/>
      <c r="Z6" s="103"/>
      <c r="AA6" s="103"/>
      <c r="AB6" s="103"/>
      <c r="AC6" s="103"/>
      <c r="AD6" s="103"/>
      <c r="AE6" s="103"/>
      <c r="AF6" s="98" ph="1"/>
      <c r="AG6" s="98" ph="1"/>
      <c r="AH6" s="98" ph="1"/>
      <c r="AI6" s="98" ph="1"/>
      <c r="AJ6" s="98" ph="1"/>
      <c r="AK6" s="98" ph="1"/>
      <c r="AL6" s="98" ph="1"/>
      <c r="AM6" s="98" ph="1"/>
      <c r="AN6" s="98" ph="1"/>
      <c r="AO6" s="98" ph="1"/>
      <c r="AP6" s="98" ph="1"/>
      <c r="AQ6" s="98" ph="1"/>
      <c r="AR6" s="98" ph="1"/>
      <c r="AS6" s="98" ph="1"/>
      <c r="AT6" s="98" ph="1"/>
      <c r="AU6" s="98" ph="1"/>
      <c r="AV6" s="98" ph="1"/>
      <c r="AW6" s="98" ph="1"/>
      <c r="AX6" s="98" ph="1"/>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04"/>
      <c r="X7" s="104"/>
      <c r="Y7" s="104"/>
      <c r="Z7" s="104"/>
      <c r="AA7" s="104"/>
      <c r="AB7" s="104"/>
      <c r="AC7" s="104"/>
      <c r="AD7" s="104"/>
      <c r="AE7" s="104"/>
      <c r="AF7" s="99" ph="1"/>
      <c r="AG7" s="99" ph="1"/>
      <c r="AH7" s="99" ph="1"/>
      <c r="AI7" s="99" ph="1"/>
      <c r="AJ7" s="99" ph="1"/>
      <c r="AK7" s="99" ph="1"/>
      <c r="AL7" s="99" ph="1"/>
      <c r="AM7" s="99" ph="1"/>
      <c r="AN7" s="99" ph="1"/>
      <c r="AO7" s="99" ph="1"/>
      <c r="AP7" s="99" ph="1"/>
      <c r="AQ7" s="99" ph="1"/>
      <c r="AR7" s="99" ph="1"/>
      <c r="AS7" s="99" ph="1"/>
      <c r="AT7" s="99" ph="1"/>
      <c r="AU7" s="99" ph="1"/>
      <c r="AV7" s="99" ph="1"/>
      <c r="AW7" s="99" ph="1"/>
      <c r="AX7" s="99" ph="1"/>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00" t="s">
        <v>406</v>
      </c>
      <c r="AE8" s="100"/>
      <c r="AF8" s="102"/>
      <c r="AG8" s="102"/>
      <c r="AH8" s="102"/>
      <c r="AI8" s="102"/>
      <c r="AJ8" s="102"/>
      <c r="AK8" s="102"/>
      <c r="AL8" s="102"/>
      <c r="AM8" s="102"/>
      <c r="AN8" s="101" t="s">
        <v>407</v>
      </c>
      <c r="AO8" s="101"/>
      <c r="AP8" s="102"/>
      <c r="AQ8" s="102"/>
      <c r="AR8" s="102"/>
      <c r="AS8" s="102"/>
      <c r="AT8" s="102"/>
      <c r="AU8" s="102"/>
      <c r="AV8" s="102"/>
      <c r="AW8" s="102"/>
      <c r="AX8" s="102"/>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03" t="s">
        <v>404</v>
      </c>
      <c r="X9" s="103"/>
      <c r="Y9" s="103"/>
      <c r="Z9" s="103"/>
      <c r="AA9" s="103"/>
      <c r="AB9" s="103"/>
      <c r="AC9" s="103"/>
      <c r="AD9" s="103"/>
      <c r="AE9" s="103"/>
      <c r="AF9" s="95"/>
      <c r="AG9" s="95"/>
      <c r="AH9" s="95"/>
      <c r="AI9" s="95"/>
      <c r="AJ9" s="95"/>
      <c r="AK9" s="95"/>
      <c r="AL9" s="95"/>
      <c r="AM9" s="95"/>
      <c r="AN9" s="95"/>
      <c r="AO9" s="95"/>
      <c r="AP9" s="95"/>
      <c r="AQ9" s="95"/>
      <c r="AR9" s="95"/>
      <c r="AS9" s="95"/>
      <c r="AT9" s="95"/>
      <c r="AU9" s="95"/>
      <c r="AV9" s="95"/>
      <c r="AW9" s="95"/>
      <c r="AX9" s="95"/>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04"/>
      <c r="X10" s="104"/>
      <c r="Y10" s="104"/>
      <c r="Z10" s="104"/>
      <c r="AA10" s="104"/>
      <c r="AB10" s="104"/>
      <c r="AC10" s="104"/>
      <c r="AD10" s="104"/>
      <c r="AE10" s="104"/>
      <c r="AF10" s="96"/>
      <c r="AG10" s="96"/>
      <c r="AH10" s="96"/>
      <c r="AI10" s="96"/>
      <c r="AJ10" s="96"/>
      <c r="AK10" s="96"/>
      <c r="AL10" s="96"/>
      <c r="AM10" s="96"/>
      <c r="AN10" s="96"/>
      <c r="AO10" s="96"/>
      <c r="AP10" s="96"/>
      <c r="AQ10" s="96"/>
      <c r="AR10" s="96"/>
      <c r="AS10" s="96"/>
      <c r="AT10" s="96"/>
      <c r="AU10" s="96"/>
      <c r="AV10" s="96"/>
      <c r="AW10" s="96"/>
      <c r="AX10" s="96"/>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00" t="s" ph="1">
        <v>405</v>
      </c>
      <c r="X11" s="100" ph="1"/>
      <c r="Y11" s="100" ph="1"/>
      <c r="Z11" s="100" ph="1"/>
      <c r="AA11" s="100" ph="1"/>
      <c r="AB11" s="100" ph="1"/>
      <c r="AC11" s="100" ph="1"/>
      <c r="AD11" s="100" ph="1"/>
      <c r="AE11" s="100" ph="1"/>
      <c r="AF11" s="97" ph="1"/>
      <c r="AG11" s="97" ph="1"/>
      <c r="AH11" s="97" ph="1"/>
      <c r="AI11" s="97" ph="1"/>
      <c r="AJ11" s="97" ph="1"/>
      <c r="AK11" s="97" ph="1"/>
      <c r="AL11" s="97" ph="1"/>
      <c r="AM11" s="97" ph="1"/>
      <c r="AN11" s="97" ph="1"/>
      <c r="AO11" s="97" ph="1"/>
      <c r="AP11" s="97" ph="1"/>
      <c r="AQ11" s="97" ph="1"/>
      <c r="AR11" s="97" ph="1"/>
      <c r="AS11" s="97" ph="1"/>
      <c r="AT11" s="97" ph="1"/>
      <c r="AU11" s="97" ph="1"/>
      <c r="AV11" s="97" ph="1"/>
      <c r="AW11" s="97" ph="1"/>
      <c r="AX11" s="97" ph="1"/>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04" ph="1"/>
      <c r="X12" s="104" ph="1"/>
      <c r="Y12" s="104" ph="1"/>
      <c r="Z12" s="104" ph="1"/>
      <c r="AA12" s="104" ph="1"/>
      <c r="AB12" s="104" ph="1"/>
      <c r="AC12" s="104" ph="1"/>
      <c r="AD12" s="104" ph="1"/>
      <c r="AE12" s="104" ph="1"/>
      <c r="AF12" s="96" ph="1"/>
      <c r="AG12" s="96" ph="1"/>
      <c r="AH12" s="96" ph="1"/>
      <c r="AI12" s="96" ph="1"/>
      <c r="AJ12" s="96" ph="1"/>
      <c r="AK12" s="96" ph="1"/>
      <c r="AL12" s="96" ph="1"/>
      <c r="AM12" s="96" ph="1"/>
      <c r="AN12" s="96" ph="1"/>
      <c r="AO12" s="96" ph="1"/>
      <c r="AP12" s="96" ph="1"/>
      <c r="AQ12" s="96" ph="1"/>
      <c r="AR12" s="96" ph="1"/>
      <c r="AS12" s="96" ph="1"/>
      <c r="AT12" s="96" ph="1"/>
      <c r="AU12" s="96" ph="1"/>
      <c r="AV12" s="96" ph="1"/>
      <c r="AW12" s="96" ph="1"/>
      <c r="AX12" s="96" ph="1"/>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26" t="s">
        <v>6</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27" t="s">
        <v>409</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row>
    <row r="18" spans="1:50" ht="20.100000000000001" customHeigh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14" t="s">
        <v>7</v>
      </c>
      <c r="B20" s="115"/>
      <c r="C20" s="115"/>
      <c r="D20" s="115"/>
      <c r="E20" s="115"/>
      <c r="F20" s="116"/>
      <c r="G20" s="117" t="s">
        <v>4</v>
      </c>
      <c r="H20" s="118"/>
      <c r="I20" s="118"/>
      <c r="J20" s="119"/>
      <c r="K20" s="119"/>
      <c r="L20" s="120" t="s">
        <v>357</v>
      </c>
      <c r="M20" s="120"/>
      <c r="N20" s="120"/>
      <c r="O20" s="120"/>
      <c r="P20" s="120"/>
      <c r="Q20" s="120"/>
      <c r="R20" s="120"/>
      <c r="S20" s="120"/>
      <c r="T20" s="121"/>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08" t="s">
        <v>8</v>
      </c>
      <c r="B22" s="108"/>
      <c r="C22" s="108"/>
      <c r="D22" s="108"/>
      <c r="E22" s="108"/>
      <c r="F22" s="108"/>
      <c r="G22" s="108" t="s">
        <v>10</v>
      </c>
      <c r="H22" s="108"/>
      <c r="I22" s="108"/>
      <c r="J22" s="108"/>
      <c r="K22" s="108"/>
      <c r="L22" s="108"/>
      <c r="M22" s="108"/>
      <c r="N22" s="108"/>
      <c r="O22" s="108"/>
      <c r="P22" s="108"/>
      <c r="Q22" s="108"/>
      <c r="R22" s="108"/>
      <c r="S22" s="108"/>
      <c r="T22" s="108"/>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06" t="s">
        <v>535</v>
      </c>
      <c r="B23" s="106"/>
      <c r="C23" s="106"/>
      <c r="D23" s="106"/>
      <c r="E23" s="106"/>
      <c r="F23" s="106"/>
      <c r="G23" s="108" t="s">
        <v>28</v>
      </c>
      <c r="H23" s="108"/>
      <c r="I23" s="108"/>
      <c r="J23" s="108"/>
      <c r="K23" s="108"/>
      <c r="L23" s="108"/>
      <c r="M23" s="108"/>
      <c r="N23" s="108"/>
      <c r="O23" s="108"/>
      <c r="P23" s="108"/>
      <c r="Q23" s="108"/>
      <c r="R23" s="108"/>
      <c r="S23" s="108"/>
      <c r="T23" s="10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06" t="s">
        <v>410</v>
      </c>
      <c r="B24" s="106"/>
      <c r="C24" s="106"/>
      <c r="D24" s="106"/>
      <c r="E24" s="106"/>
      <c r="F24" s="106"/>
      <c r="G24" s="108" t="s">
        <v>29</v>
      </c>
      <c r="H24" s="108"/>
      <c r="I24" s="108"/>
      <c r="J24" s="108"/>
      <c r="K24" s="108"/>
      <c r="L24" s="108"/>
      <c r="M24" s="108"/>
      <c r="N24" s="108"/>
      <c r="O24" s="108"/>
      <c r="P24" s="108"/>
      <c r="Q24" s="108"/>
      <c r="R24" s="108"/>
      <c r="S24" s="108"/>
      <c r="T24" s="108"/>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06"/>
      <c r="B25" s="106"/>
      <c r="C25" s="106"/>
      <c r="D25" s="106"/>
      <c r="E25" s="106"/>
      <c r="F25" s="106"/>
      <c r="G25" s="108" t="s">
        <v>30</v>
      </c>
      <c r="H25" s="108"/>
      <c r="I25" s="108"/>
      <c r="J25" s="108"/>
      <c r="K25" s="108"/>
      <c r="L25" s="108"/>
      <c r="M25" s="108"/>
      <c r="N25" s="108"/>
      <c r="O25" s="108"/>
      <c r="P25" s="108"/>
      <c r="Q25" s="108"/>
      <c r="R25" s="108"/>
      <c r="S25" s="108"/>
      <c r="T25" s="108"/>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06"/>
      <c r="B26" s="106"/>
      <c r="C26" s="106"/>
      <c r="D26" s="106"/>
      <c r="E26" s="106"/>
      <c r="F26" s="106"/>
      <c r="G26" s="108" t="s">
        <v>31</v>
      </c>
      <c r="H26" s="108"/>
      <c r="I26" s="108"/>
      <c r="J26" s="108"/>
      <c r="K26" s="108"/>
      <c r="L26" s="108"/>
      <c r="M26" s="108"/>
      <c r="N26" s="108"/>
      <c r="O26" s="108"/>
      <c r="P26" s="108"/>
      <c r="Q26" s="108"/>
      <c r="R26" s="108"/>
      <c r="S26" s="108"/>
      <c r="T26" s="108"/>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07" t="s">
        <v>26</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08" t="s">
        <v>27</v>
      </c>
      <c r="B29" s="108"/>
      <c r="C29" s="108"/>
      <c r="D29" s="108"/>
      <c r="E29" s="108"/>
      <c r="F29" s="108"/>
      <c r="G29" s="113" t="s">
        <v>61</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1"/>
      <c r="AR29" s="111"/>
      <c r="AS29" s="110" t="s">
        <v>32</v>
      </c>
      <c r="AT29" s="110"/>
      <c r="AU29" s="110"/>
      <c r="AV29" s="110"/>
      <c r="AW29" s="110"/>
      <c r="AX29" s="110"/>
    </row>
    <row r="30" spans="1:50" ht="20.100000000000001" customHeight="1">
      <c r="A30" s="108"/>
      <c r="B30" s="108"/>
      <c r="C30" s="108"/>
      <c r="D30" s="108"/>
      <c r="E30" s="108"/>
      <c r="F30" s="108"/>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2"/>
      <c r="AR30" s="112"/>
      <c r="AS30" s="109" t="s">
        <v>33</v>
      </c>
      <c r="AT30" s="109"/>
      <c r="AU30" s="109"/>
      <c r="AV30" s="109"/>
      <c r="AW30" s="109"/>
      <c r="AX30" s="109"/>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81"/>
      <c r="AJ31" s="20"/>
      <c r="AK31" s="20"/>
      <c r="AL31" s="20"/>
      <c r="AM31" s="20"/>
      <c r="AN31" s="20"/>
      <c r="AO31" s="20"/>
      <c r="AP31" s="20"/>
      <c r="AQ31" s="20"/>
      <c r="AR31" s="20"/>
      <c r="AS31" s="20"/>
      <c r="AT31" s="20"/>
      <c r="AU31" s="20"/>
      <c r="AV31" s="20"/>
      <c r="AW31" s="20"/>
      <c r="AX31" s="20"/>
    </row>
    <row r="32" spans="1:50" ht="20.100000000000001" customHeight="1">
      <c r="A32" s="105" t="s">
        <v>34</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135" t="s">
        <v>25</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row>
    <row r="35" spans="1:50" ht="20.100000000000001" customHeight="1">
      <c r="A35" s="132" t="s">
        <v>15</v>
      </c>
      <c r="B35" s="132"/>
      <c r="C35" s="132"/>
      <c r="D35" s="132"/>
      <c r="E35" s="132"/>
      <c r="F35" s="132"/>
      <c r="G35" s="132"/>
      <c r="H35" s="132"/>
      <c r="I35" s="132"/>
      <c r="J35" s="132"/>
      <c r="K35" s="132"/>
      <c r="L35" s="132"/>
      <c r="M35" s="132"/>
      <c r="N35" s="130"/>
      <c r="O35" s="131"/>
      <c r="P35" s="131"/>
      <c r="Q35" s="131"/>
      <c r="R35" s="131"/>
      <c r="S35" s="131"/>
      <c r="T35" s="131"/>
      <c r="U35" s="131"/>
      <c r="V35" s="131"/>
      <c r="W35" s="131"/>
      <c r="X35" s="131"/>
      <c r="Y35" s="131"/>
      <c r="Z35" s="131"/>
      <c r="AA35" s="131"/>
      <c r="AB35" s="133"/>
      <c r="AC35" s="132" t="s">
        <v>22</v>
      </c>
      <c r="AD35" s="132"/>
      <c r="AE35" s="132"/>
      <c r="AF35" s="132"/>
      <c r="AG35" s="132"/>
      <c r="AH35" s="132"/>
      <c r="AI35" s="132"/>
      <c r="AJ35" s="128"/>
      <c r="AK35" s="128"/>
      <c r="AL35" s="128"/>
      <c r="AM35" s="128"/>
      <c r="AN35" s="128"/>
      <c r="AO35" s="128"/>
      <c r="AP35" s="128"/>
      <c r="AQ35" s="128"/>
      <c r="AR35" s="128"/>
      <c r="AS35" s="128"/>
      <c r="AT35" s="128"/>
      <c r="AU35" s="128"/>
      <c r="AV35" s="128"/>
      <c r="AW35" s="128"/>
      <c r="AX35" s="128"/>
    </row>
    <row r="36" spans="1:50" ht="20.100000000000001" customHeight="1">
      <c r="A36" s="132" t="s">
        <v>16</v>
      </c>
      <c r="B36" s="132"/>
      <c r="C36" s="132"/>
      <c r="D36" s="132"/>
      <c r="E36" s="132"/>
      <c r="F36" s="132"/>
      <c r="G36" s="132"/>
      <c r="H36" s="132"/>
      <c r="I36" s="132"/>
      <c r="J36" s="132"/>
      <c r="K36" s="132"/>
      <c r="L36" s="132"/>
      <c r="M36" s="132"/>
      <c r="N36" s="130"/>
      <c r="O36" s="131"/>
      <c r="P36" s="131"/>
      <c r="Q36" s="131"/>
      <c r="R36" s="131"/>
      <c r="S36" s="131"/>
      <c r="T36" s="131"/>
      <c r="U36" s="131"/>
      <c r="V36" s="131"/>
      <c r="W36" s="131"/>
      <c r="X36" s="131"/>
      <c r="Y36" s="131"/>
      <c r="Z36" s="131"/>
      <c r="AA36" s="131"/>
      <c r="AB36" s="133"/>
      <c r="AC36" s="132" t="s">
        <v>21</v>
      </c>
      <c r="AD36" s="132"/>
      <c r="AE36" s="132"/>
      <c r="AF36" s="132"/>
      <c r="AG36" s="132"/>
      <c r="AH36" s="132"/>
      <c r="AI36" s="132"/>
      <c r="AJ36" s="128"/>
      <c r="AK36" s="128"/>
      <c r="AL36" s="128"/>
      <c r="AM36" s="128"/>
      <c r="AN36" s="128"/>
      <c r="AO36" s="128"/>
      <c r="AP36" s="128"/>
      <c r="AQ36" s="128"/>
      <c r="AR36" s="128"/>
      <c r="AS36" s="128"/>
      <c r="AT36" s="128"/>
      <c r="AU36" s="128"/>
      <c r="AV36" s="128"/>
      <c r="AW36" s="128"/>
      <c r="AX36" s="128"/>
    </row>
    <row r="37" spans="1:50" ht="20.100000000000001" customHeight="1">
      <c r="A37" s="132" t="s">
        <v>17</v>
      </c>
      <c r="B37" s="132"/>
      <c r="C37" s="132"/>
      <c r="D37" s="132"/>
      <c r="E37" s="132"/>
      <c r="F37" s="132"/>
      <c r="G37" s="132"/>
      <c r="H37" s="132"/>
      <c r="I37" s="132"/>
      <c r="J37" s="132"/>
      <c r="K37" s="132"/>
      <c r="L37" s="132"/>
      <c r="M37" s="132"/>
      <c r="N37" s="130"/>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3"/>
    </row>
    <row r="38" spans="1:50" ht="20.100000000000001" customHeight="1">
      <c r="A38" s="132" t="s">
        <v>18</v>
      </c>
      <c r="B38" s="132"/>
      <c r="C38" s="132"/>
      <c r="D38" s="132"/>
      <c r="E38" s="132"/>
      <c r="F38" s="132"/>
      <c r="G38" s="132"/>
      <c r="H38" s="132"/>
      <c r="I38" s="132"/>
      <c r="J38" s="132"/>
      <c r="K38" s="132"/>
      <c r="L38" s="132"/>
      <c r="M38" s="132"/>
      <c r="N38" s="130"/>
      <c r="O38" s="131"/>
      <c r="P38" s="131"/>
      <c r="Q38" s="131"/>
      <c r="R38" s="131"/>
      <c r="S38" s="131"/>
      <c r="T38" s="131"/>
      <c r="U38" s="131"/>
      <c r="V38" s="131"/>
      <c r="W38" s="131"/>
      <c r="X38" s="131"/>
      <c r="Y38" s="131"/>
      <c r="Z38" s="131"/>
      <c r="AA38" s="131"/>
      <c r="AB38" s="133"/>
      <c r="AC38" s="132" t="s">
        <v>23</v>
      </c>
      <c r="AD38" s="132"/>
      <c r="AE38" s="132"/>
      <c r="AF38" s="132"/>
      <c r="AG38" s="132"/>
      <c r="AH38" s="132"/>
      <c r="AI38" s="132"/>
      <c r="AJ38" s="130"/>
      <c r="AK38" s="131"/>
      <c r="AL38" s="131"/>
      <c r="AM38" s="131"/>
      <c r="AN38" s="131"/>
      <c r="AO38" s="131"/>
      <c r="AP38" s="131"/>
      <c r="AQ38" s="131"/>
      <c r="AR38" s="131"/>
      <c r="AS38" s="131"/>
      <c r="AT38" s="131"/>
      <c r="AU38" s="131"/>
      <c r="AV38" s="131"/>
      <c r="AW38" s="118" t="s">
        <v>24</v>
      </c>
      <c r="AX38" s="129"/>
    </row>
    <row r="39" spans="1:50" ht="20.100000000000001" customHeight="1">
      <c r="A39" s="132" t="s">
        <v>19</v>
      </c>
      <c r="B39" s="132"/>
      <c r="C39" s="132"/>
      <c r="D39" s="132"/>
      <c r="E39" s="132"/>
      <c r="F39" s="132"/>
      <c r="G39" s="132"/>
      <c r="H39" s="132"/>
      <c r="I39" s="132"/>
      <c r="J39" s="132"/>
      <c r="K39" s="132"/>
      <c r="L39" s="132"/>
      <c r="M39" s="132"/>
      <c r="N39" s="130"/>
      <c r="O39" s="131"/>
      <c r="P39" s="131"/>
      <c r="Q39" s="131"/>
      <c r="R39" s="131"/>
      <c r="S39" s="131"/>
      <c r="T39" s="131"/>
      <c r="U39" s="131"/>
      <c r="V39" s="131"/>
      <c r="W39" s="131"/>
      <c r="X39" s="131"/>
      <c r="Y39" s="131"/>
      <c r="Z39" s="131"/>
      <c r="AA39" s="131"/>
      <c r="AB39" s="133"/>
      <c r="AC39" s="132" t="s">
        <v>23</v>
      </c>
      <c r="AD39" s="132"/>
      <c r="AE39" s="132"/>
      <c r="AF39" s="132"/>
      <c r="AG39" s="132"/>
      <c r="AH39" s="132"/>
      <c r="AI39" s="132"/>
      <c r="AJ39" s="130"/>
      <c r="AK39" s="131"/>
      <c r="AL39" s="131"/>
      <c r="AM39" s="131"/>
      <c r="AN39" s="131"/>
      <c r="AO39" s="131"/>
      <c r="AP39" s="131"/>
      <c r="AQ39" s="131"/>
      <c r="AR39" s="131"/>
      <c r="AS39" s="131"/>
      <c r="AT39" s="131"/>
      <c r="AU39" s="131"/>
      <c r="AV39" s="131"/>
      <c r="AW39" s="118" t="s">
        <v>24</v>
      </c>
      <c r="AX39" s="129"/>
    </row>
    <row r="40" spans="1:50" ht="20.100000000000001" customHeight="1">
      <c r="A40" s="132" t="s">
        <v>16</v>
      </c>
      <c r="B40" s="132"/>
      <c r="C40" s="132"/>
      <c r="D40" s="132"/>
      <c r="E40" s="132"/>
      <c r="F40" s="132"/>
      <c r="G40" s="132"/>
      <c r="H40" s="132"/>
      <c r="I40" s="132"/>
      <c r="J40" s="132"/>
      <c r="K40" s="132"/>
      <c r="L40" s="132"/>
      <c r="M40" s="132"/>
      <c r="N40" s="130"/>
      <c r="O40" s="131"/>
      <c r="P40" s="131"/>
      <c r="Q40" s="131"/>
      <c r="R40" s="131"/>
      <c r="S40" s="131"/>
      <c r="T40" s="131"/>
      <c r="U40" s="131"/>
      <c r="V40" s="131"/>
      <c r="W40" s="131"/>
      <c r="X40" s="131"/>
      <c r="Y40" s="131"/>
      <c r="Z40" s="131"/>
      <c r="AA40" s="131"/>
      <c r="AB40" s="133"/>
      <c r="AC40" s="132" t="s">
        <v>21</v>
      </c>
      <c r="AD40" s="132"/>
      <c r="AE40" s="132"/>
      <c r="AF40" s="132"/>
      <c r="AG40" s="132"/>
      <c r="AH40" s="132"/>
      <c r="AI40" s="132"/>
      <c r="AJ40" s="128"/>
      <c r="AK40" s="128"/>
      <c r="AL40" s="128"/>
      <c r="AM40" s="128"/>
      <c r="AN40" s="128"/>
      <c r="AO40" s="128"/>
      <c r="AP40" s="128"/>
      <c r="AQ40" s="128"/>
      <c r="AR40" s="128"/>
      <c r="AS40" s="128"/>
      <c r="AT40" s="128"/>
      <c r="AU40" s="128"/>
      <c r="AV40" s="128"/>
      <c r="AW40" s="128"/>
      <c r="AX40" s="128"/>
    </row>
    <row r="41" spans="1:50" ht="20.100000000000001" customHeight="1">
      <c r="A41" s="132" t="s">
        <v>17</v>
      </c>
      <c r="B41" s="132"/>
      <c r="C41" s="132"/>
      <c r="D41" s="132"/>
      <c r="E41" s="132"/>
      <c r="F41" s="132"/>
      <c r="G41" s="132"/>
      <c r="H41" s="132"/>
      <c r="I41" s="132"/>
      <c r="J41" s="132"/>
      <c r="K41" s="132"/>
      <c r="L41" s="132"/>
      <c r="M41" s="132"/>
      <c r="N41" s="130"/>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3"/>
    </row>
    <row r="42" spans="1:50" ht="20.100000000000001" customHeight="1">
      <c r="A42" s="117" t="s">
        <v>20</v>
      </c>
      <c r="B42" s="118"/>
      <c r="C42" s="118"/>
      <c r="D42" s="118"/>
      <c r="E42" s="118"/>
      <c r="F42" s="118"/>
      <c r="G42" s="118"/>
      <c r="H42" s="118"/>
      <c r="I42" s="118"/>
      <c r="J42" s="118"/>
      <c r="K42" s="118"/>
      <c r="L42" s="118"/>
      <c r="M42" s="129"/>
      <c r="N42" s="22"/>
      <c r="O42" s="23" t="s">
        <v>11</v>
      </c>
      <c r="P42" s="54"/>
      <c r="Q42" s="136" t="s">
        <v>12</v>
      </c>
      <c r="R42" s="136"/>
      <c r="S42" s="23" t="s">
        <v>11</v>
      </c>
      <c r="T42" s="54" t="s">
        <v>410</v>
      </c>
      <c r="U42" s="136" t="s">
        <v>13</v>
      </c>
      <c r="V42" s="136"/>
      <c r="W42" s="134" t="s">
        <v>356</v>
      </c>
      <c r="X42" s="134"/>
      <c r="Y42" s="134"/>
      <c r="Z42" s="134"/>
      <c r="AA42" s="134"/>
      <c r="AB42" s="134"/>
      <c r="AC42" s="134"/>
      <c r="AD42" s="134"/>
      <c r="AE42" s="134"/>
      <c r="AF42" s="134"/>
      <c r="AG42" s="134"/>
      <c r="AH42" s="134"/>
      <c r="AI42" s="134"/>
      <c r="AJ42" s="134"/>
      <c r="AK42" s="134"/>
      <c r="AL42" s="134"/>
      <c r="AM42" s="134"/>
      <c r="AN42" s="134"/>
      <c r="AO42" s="134"/>
      <c r="AP42" s="23" t="s">
        <v>11</v>
      </c>
      <c r="AQ42" s="54"/>
      <c r="AR42" s="136" t="s">
        <v>12</v>
      </c>
      <c r="AS42" s="136"/>
      <c r="AT42" s="23" t="s">
        <v>11</v>
      </c>
      <c r="AU42" s="54"/>
      <c r="AV42" s="136" t="s">
        <v>355</v>
      </c>
      <c r="AW42" s="136"/>
      <c r="AX42" s="137"/>
    </row>
  </sheetData>
  <sheetProtection sheet="1" objects="1" scenarios="1" formatCells="0" formatRows="0" selectLockedCells="1"/>
  <mergeCells count="76">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 ref="AJ36:AX36"/>
    <mergeCell ref="N41:AX41"/>
    <mergeCell ref="N38:AB38"/>
    <mergeCell ref="N39:AB39"/>
    <mergeCell ref="N40:AB40"/>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M2:AN2"/>
    <mergeCell ref="A4:AX4"/>
    <mergeCell ref="AU2:AV2"/>
    <mergeCell ref="AS2:AT2"/>
    <mergeCell ref="AO2:AP2"/>
    <mergeCell ref="AQ2:AR2"/>
    <mergeCell ref="AJ2:AL2"/>
    <mergeCell ref="G22:T22"/>
    <mergeCell ref="A23:F23"/>
    <mergeCell ref="A24:F24"/>
    <mergeCell ref="A20:F20"/>
    <mergeCell ref="G20:I20"/>
    <mergeCell ref="J20:K20"/>
    <mergeCell ref="A22:F22"/>
    <mergeCell ref="G24:T24"/>
    <mergeCell ref="G23:T23"/>
    <mergeCell ref="L20:T20"/>
    <mergeCell ref="A32:AX32"/>
    <mergeCell ref="A25:F25"/>
    <mergeCell ref="A26:F26"/>
    <mergeCell ref="A27:AX27"/>
    <mergeCell ref="A29:F30"/>
    <mergeCell ref="AS30:AX30"/>
    <mergeCell ref="AS29:AX29"/>
    <mergeCell ref="AQ29:AR29"/>
    <mergeCell ref="AQ30:AR30"/>
    <mergeCell ref="G29:AP30"/>
    <mergeCell ref="G26:T26"/>
    <mergeCell ref="G25:T25"/>
    <mergeCell ref="AF9:AX10"/>
    <mergeCell ref="AF11:AX12"/>
    <mergeCell ref="AF6:AX7"/>
    <mergeCell ref="AD8:AE8"/>
    <mergeCell ref="AN8:AO8"/>
    <mergeCell ref="AF8:AM8"/>
    <mergeCell ref="AP8:AX8"/>
    <mergeCell ref="W6:AE7"/>
    <mergeCell ref="W9:AE10"/>
    <mergeCell ref="W11:AE12"/>
  </mergeCells>
  <phoneticPr fontId="16" alignment="center"/>
  <dataValidations count="1">
    <dataValidation type="list" allowBlank="1" showInputMessage="1" showErrorMessage="1" sqref="P42 T42 AQ42 AU42 A23:F26 AQ29:AR30">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23"/>
  <sheetViews>
    <sheetView view="pageBreakPreview" zoomScale="85" zoomScaleNormal="100" zoomScaleSheetLayoutView="85" workbookViewId="0">
      <selection activeCell="AG14" sqref="AG14:AI15"/>
    </sheetView>
  </sheetViews>
  <sheetFormatPr defaultRowHeight="12.75"/>
  <cols>
    <col min="1" max="50" width="1.625" style="14" customWidth="1"/>
    <col min="51" max="16384" width="9" style="14"/>
  </cols>
  <sheetData>
    <row r="1" spans="1:50" ht="20.100000000000001" customHeight="1">
      <c r="A1" s="178" t="s">
        <v>48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79" t="s">
        <v>35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row>
    <row r="4" spans="1:50" ht="20.100000000000001" customHeight="1">
      <c r="A4" s="13"/>
      <c r="B4" s="13"/>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0" t="s">
        <v>37</v>
      </c>
      <c r="AJ4" s="180"/>
      <c r="AK4" s="180"/>
      <c r="AL4" s="180"/>
      <c r="AM4" s="180"/>
      <c r="AN4" s="180"/>
      <c r="AO4" s="180"/>
      <c r="AP4" s="180"/>
      <c r="AQ4" s="180"/>
      <c r="AR4" s="181">
        <f>事前協議書!J20</f>
        <v>0</v>
      </c>
      <c r="AS4" s="181"/>
      <c r="AT4" s="153" t="s">
        <v>36</v>
      </c>
      <c r="AU4" s="153"/>
      <c r="AV4" s="153"/>
      <c r="AW4" s="153"/>
      <c r="AX4" s="153"/>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79" t="s">
        <v>469</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row>
    <row r="7" spans="1:50" ht="20.100000000000001" customHeight="1">
      <c r="A7" s="13"/>
      <c r="B7" s="13"/>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74"/>
      <c r="AJ7" s="174"/>
      <c r="AK7" s="184" t="s">
        <v>410</v>
      </c>
      <c r="AL7" s="184"/>
      <c r="AM7" s="184"/>
      <c r="AN7" s="184"/>
      <c r="AO7" s="184"/>
      <c r="AP7" s="184"/>
      <c r="AQ7" s="184"/>
      <c r="AR7" s="184"/>
      <c r="AS7" s="184"/>
      <c r="AT7" s="184"/>
      <c r="AU7" s="184"/>
      <c r="AV7" s="184"/>
      <c r="AW7" s="174"/>
      <c r="AX7" s="174"/>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79" t="s">
        <v>39</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row>
    <row r="10" spans="1:50" ht="20.100000000000001" customHeight="1">
      <c r="A10" s="13"/>
      <c r="B10" s="183" t="s">
        <v>542</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row>
    <row r="11" spans="1:50" ht="20.100000000000001" customHeight="1">
      <c r="A11" s="13"/>
      <c r="B11" s="13"/>
      <c r="C11" s="185"/>
      <c r="D11" s="186"/>
      <c r="E11" s="186"/>
      <c r="F11" s="186"/>
      <c r="G11" s="187"/>
      <c r="H11" s="188" t="s">
        <v>471</v>
      </c>
      <c r="I11" s="189"/>
      <c r="J11" s="189"/>
      <c r="K11" s="189"/>
      <c r="L11" s="190"/>
      <c r="M11" s="188" t="s">
        <v>472</v>
      </c>
      <c r="N11" s="189"/>
      <c r="O11" s="189"/>
      <c r="P11" s="189"/>
      <c r="Q11" s="190"/>
      <c r="R11" s="188" t="s">
        <v>473</v>
      </c>
      <c r="S11" s="189"/>
      <c r="T11" s="189"/>
      <c r="U11" s="189"/>
      <c r="V11" s="190"/>
      <c r="W11" s="188" t="s">
        <v>474</v>
      </c>
      <c r="X11" s="189"/>
      <c r="Y11" s="189"/>
      <c r="Z11" s="189"/>
      <c r="AA11" s="190"/>
      <c r="AB11" s="188" t="s">
        <v>475</v>
      </c>
      <c r="AC11" s="189"/>
      <c r="AD11" s="189"/>
      <c r="AE11" s="189"/>
      <c r="AF11" s="190"/>
      <c r="AG11" s="188" t="s">
        <v>477</v>
      </c>
      <c r="AH11" s="189"/>
      <c r="AI11" s="189"/>
      <c r="AJ11" s="189"/>
      <c r="AK11" s="190"/>
      <c r="AL11" s="188" t="s">
        <v>476</v>
      </c>
      <c r="AM11" s="189"/>
      <c r="AN11" s="189"/>
      <c r="AO11" s="189"/>
      <c r="AP11" s="190"/>
      <c r="AQ11" s="75"/>
      <c r="AR11" s="75"/>
      <c r="AS11" s="75"/>
      <c r="AT11" s="75"/>
      <c r="AU11" s="75"/>
      <c r="AV11" s="75"/>
      <c r="AW11" s="75"/>
      <c r="AX11" s="75"/>
    </row>
    <row r="12" spans="1:50" ht="15" customHeight="1">
      <c r="A12" s="13"/>
      <c r="B12" s="13"/>
      <c r="C12" s="170" t="s">
        <v>478</v>
      </c>
      <c r="D12" s="171"/>
      <c r="E12" s="171"/>
      <c r="F12" s="171"/>
      <c r="G12" s="172"/>
      <c r="H12" s="195"/>
      <c r="I12" s="196"/>
      <c r="J12" s="196"/>
      <c r="K12" s="191" t="s">
        <v>479</v>
      </c>
      <c r="L12" s="192"/>
      <c r="M12" s="195"/>
      <c r="N12" s="196"/>
      <c r="O12" s="196"/>
      <c r="P12" s="191" t="s">
        <v>479</v>
      </c>
      <c r="Q12" s="192"/>
      <c r="R12" s="195"/>
      <c r="S12" s="196"/>
      <c r="T12" s="196"/>
      <c r="U12" s="191" t="s">
        <v>479</v>
      </c>
      <c r="V12" s="192"/>
      <c r="W12" s="195"/>
      <c r="X12" s="196"/>
      <c r="Y12" s="196"/>
      <c r="Z12" s="191" t="s">
        <v>479</v>
      </c>
      <c r="AA12" s="192"/>
      <c r="AB12" s="195"/>
      <c r="AC12" s="196"/>
      <c r="AD12" s="196"/>
      <c r="AE12" s="191" t="s">
        <v>479</v>
      </c>
      <c r="AF12" s="192"/>
      <c r="AG12" s="195"/>
      <c r="AH12" s="196"/>
      <c r="AI12" s="196"/>
      <c r="AJ12" s="191" t="s">
        <v>479</v>
      </c>
      <c r="AK12" s="192"/>
      <c r="AL12" s="170">
        <f>SUM(H12,M12,R12,W12,AB12,AG12)</f>
        <v>0</v>
      </c>
      <c r="AM12" s="171"/>
      <c r="AN12" s="171"/>
      <c r="AO12" s="191" t="s">
        <v>479</v>
      </c>
      <c r="AP12" s="192"/>
      <c r="AQ12" s="75"/>
      <c r="AR12" s="75"/>
      <c r="AS12" s="75"/>
      <c r="AT12" s="75"/>
      <c r="AU12" s="75"/>
      <c r="AV12" s="75"/>
      <c r="AW12" s="75"/>
      <c r="AX12" s="75"/>
    </row>
    <row r="13" spans="1:50" ht="15" customHeight="1">
      <c r="A13" s="13"/>
      <c r="B13" s="13"/>
      <c r="C13" s="173"/>
      <c r="D13" s="174"/>
      <c r="E13" s="174"/>
      <c r="F13" s="174"/>
      <c r="G13" s="175"/>
      <c r="H13" s="197"/>
      <c r="I13" s="198"/>
      <c r="J13" s="198"/>
      <c r="K13" s="193"/>
      <c r="L13" s="194"/>
      <c r="M13" s="197"/>
      <c r="N13" s="198"/>
      <c r="O13" s="198"/>
      <c r="P13" s="193"/>
      <c r="Q13" s="194"/>
      <c r="R13" s="197"/>
      <c r="S13" s="198"/>
      <c r="T13" s="198"/>
      <c r="U13" s="193"/>
      <c r="V13" s="194"/>
      <c r="W13" s="197"/>
      <c r="X13" s="198"/>
      <c r="Y13" s="198"/>
      <c r="Z13" s="193"/>
      <c r="AA13" s="194"/>
      <c r="AB13" s="197"/>
      <c r="AC13" s="198"/>
      <c r="AD13" s="198"/>
      <c r="AE13" s="193"/>
      <c r="AF13" s="194"/>
      <c r="AG13" s="197"/>
      <c r="AH13" s="198"/>
      <c r="AI13" s="198"/>
      <c r="AJ13" s="193"/>
      <c r="AK13" s="194"/>
      <c r="AL13" s="173"/>
      <c r="AM13" s="174"/>
      <c r="AN13" s="174"/>
      <c r="AO13" s="193"/>
      <c r="AP13" s="194"/>
      <c r="AQ13" s="75"/>
      <c r="AR13" s="75"/>
      <c r="AS13" s="75"/>
      <c r="AT13" s="75"/>
      <c r="AU13" s="75"/>
      <c r="AV13" s="75"/>
      <c r="AW13" s="75"/>
      <c r="AX13" s="75"/>
    </row>
    <row r="14" spans="1:50" ht="15" customHeight="1">
      <c r="A14" s="13"/>
      <c r="B14" s="13"/>
      <c r="C14" s="170" t="s">
        <v>470</v>
      </c>
      <c r="D14" s="171"/>
      <c r="E14" s="171"/>
      <c r="F14" s="171"/>
      <c r="G14" s="172"/>
      <c r="H14" s="195"/>
      <c r="I14" s="196"/>
      <c r="J14" s="196"/>
      <c r="K14" s="191" t="s">
        <v>479</v>
      </c>
      <c r="L14" s="192"/>
      <c r="M14" s="195"/>
      <c r="N14" s="196"/>
      <c r="O14" s="196"/>
      <c r="P14" s="191" t="s">
        <v>479</v>
      </c>
      <c r="Q14" s="192"/>
      <c r="R14" s="195"/>
      <c r="S14" s="196"/>
      <c r="T14" s="196"/>
      <c r="U14" s="191" t="s">
        <v>43</v>
      </c>
      <c r="V14" s="192"/>
      <c r="W14" s="195"/>
      <c r="X14" s="196"/>
      <c r="Y14" s="196"/>
      <c r="Z14" s="191" t="s">
        <v>479</v>
      </c>
      <c r="AA14" s="192"/>
      <c r="AB14" s="195"/>
      <c r="AC14" s="196"/>
      <c r="AD14" s="196"/>
      <c r="AE14" s="191" t="s">
        <v>479</v>
      </c>
      <c r="AF14" s="192"/>
      <c r="AG14" s="195"/>
      <c r="AH14" s="196"/>
      <c r="AI14" s="196"/>
      <c r="AJ14" s="191" t="s">
        <v>479</v>
      </c>
      <c r="AK14" s="192"/>
      <c r="AL14" s="170">
        <f>SUM(H14,M14,R14,W14,AB14,AG14)</f>
        <v>0</v>
      </c>
      <c r="AM14" s="171"/>
      <c r="AN14" s="171"/>
      <c r="AO14" s="191" t="s">
        <v>479</v>
      </c>
      <c r="AP14" s="192"/>
      <c r="AQ14" s="75"/>
      <c r="AR14" s="75"/>
      <c r="AS14" s="75"/>
      <c r="AT14" s="75"/>
      <c r="AU14" s="75"/>
      <c r="AV14" s="75"/>
      <c r="AW14" s="75"/>
      <c r="AX14" s="75"/>
    </row>
    <row r="15" spans="1:50" ht="15" customHeight="1">
      <c r="A15" s="13"/>
      <c r="B15" s="13"/>
      <c r="C15" s="173"/>
      <c r="D15" s="174"/>
      <c r="E15" s="174"/>
      <c r="F15" s="174"/>
      <c r="G15" s="175"/>
      <c r="H15" s="197"/>
      <c r="I15" s="198"/>
      <c r="J15" s="198"/>
      <c r="K15" s="193"/>
      <c r="L15" s="194"/>
      <c r="M15" s="197"/>
      <c r="N15" s="198"/>
      <c r="O15" s="198"/>
      <c r="P15" s="193"/>
      <c r="Q15" s="194"/>
      <c r="R15" s="197"/>
      <c r="S15" s="198"/>
      <c r="T15" s="198"/>
      <c r="U15" s="193"/>
      <c r="V15" s="194"/>
      <c r="W15" s="197"/>
      <c r="X15" s="198"/>
      <c r="Y15" s="198"/>
      <c r="Z15" s="193"/>
      <c r="AA15" s="194"/>
      <c r="AB15" s="197"/>
      <c r="AC15" s="198"/>
      <c r="AD15" s="198"/>
      <c r="AE15" s="193"/>
      <c r="AF15" s="194"/>
      <c r="AG15" s="197"/>
      <c r="AH15" s="198"/>
      <c r="AI15" s="198"/>
      <c r="AJ15" s="193"/>
      <c r="AK15" s="194"/>
      <c r="AL15" s="173"/>
      <c r="AM15" s="174"/>
      <c r="AN15" s="174"/>
      <c r="AO15" s="193"/>
      <c r="AP15" s="194"/>
      <c r="AQ15" s="75"/>
      <c r="AR15" s="75"/>
      <c r="AS15" s="75"/>
      <c r="AT15" s="75"/>
      <c r="AU15" s="75"/>
      <c r="AV15" s="75"/>
      <c r="AW15" s="75"/>
      <c r="AX15" s="75"/>
    </row>
    <row r="16" spans="1:50" ht="23.1" customHeight="1">
      <c r="A16" s="13"/>
      <c r="B16" s="13"/>
      <c r="C16" s="74"/>
      <c r="D16" s="74"/>
      <c r="E16" s="74"/>
      <c r="F16" s="74"/>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5"/>
      <c r="AQ16" s="75"/>
      <c r="AR16" s="75"/>
      <c r="AS16" s="75"/>
      <c r="AT16" s="75"/>
      <c r="AU16" s="75"/>
      <c r="AV16" s="75"/>
      <c r="AW16" s="75"/>
      <c r="AX16" s="75"/>
    </row>
    <row r="17" spans="1:50" ht="20.100000000000001" customHeight="1">
      <c r="A17" s="13"/>
      <c r="B17" s="179" t="s">
        <v>49</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row>
    <row r="18" spans="1:50" ht="20.100000000000001" customHeight="1">
      <c r="A18" s="13"/>
      <c r="B18" s="13"/>
      <c r="C18" s="138"/>
      <c r="D18" s="138"/>
      <c r="E18" s="138"/>
      <c r="F18" s="138"/>
      <c r="G18" s="138"/>
      <c r="H18" s="166" t="s">
        <v>53</v>
      </c>
      <c r="I18" s="138"/>
      <c r="J18" s="138"/>
      <c r="K18" s="138"/>
      <c r="L18" s="138"/>
      <c r="M18" s="138" t="s">
        <v>54</v>
      </c>
      <c r="N18" s="138"/>
      <c r="O18" s="138"/>
      <c r="P18" s="138"/>
      <c r="Q18" s="138"/>
      <c r="R18" s="138" t="s">
        <v>55</v>
      </c>
      <c r="S18" s="138"/>
      <c r="T18" s="138"/>
      <c r="U18" s="138"/>
      <c r="V18" s="138"/>
      <c r="W18" s="139" t="s">
        <v>362</v>
      </c>
      <c r="X18" s="139"/>
      <c r="Y18" s="139"/>
      <c r="Z18" s="139"/>
      <c r="AA18" s="139"/>
      <c r="AB18" s="139"/>
      <c r="AC18" s="139"/>
      <c r="AD18" s="139"/>
      <c r="AE18" s="138" t="s">
        <v>40</v>
      </c>
      <c r="AF18" s="138"/>
      <c r="AG18" s="138"/>
      <c r="AH18" s="138"/>
      <c r="AI18" s="138"/>
      <c r="AJ18" s="138" t="s">
        <v>41</v>
      </c>
      <c r="AK18" s="138"/>
      <c r="AL18" s="138"/>
      <c r="AM18" s="138"/>
      <c r="AN18" s="138"/>
      <c r="AO18" s="140" t="s">
        <v>42</v>
      </c>
      <c r="AP18" s="141"/>
      <c r="AQ18" s="141"/>
      <c r="AR18" s="141"/>
      <c r="AS18" s="142"/>
      <c r="AT18" s="165" t="s">
        <v>56</v>
      </c>
      <c r="AU18" s="141"/>
      <c r="AV18" s="141"/>
      <c r="AW18" s="141"/>
      <c r="AX18" s="166"/>
    </row>
    <row r="19" spans="1:50" ht="30" customHeight="1">
      <c r="A19" s="13"/>
      <c r="B19" s="13"/>
      <c r="C19" s="138" t="s">
        <v>46</v>
      </c>
      <c r="D19" s="138"/>
      <c r="E19" s="138"/>
      <c r="F19" s="138"/>
      <c r="G19" s="138"/>
      <c r="H19" s="156"/>
      <c r="I19" s="156"/>
      <c r="J19" s="156"/>
      <c r="K19" s="156"/>
      <c r="L19" s="157"/>
      <c r="M19" s="159"/>
      <c r="N19" s="156"/>
      <c r="O19" s="156"/>
      <c r="P19" s="156"/>
      <c r="Q19" s="157"/>
      <c r="R19" s="159"/>
      <c r="S19" s="156"/>
      <c r="T19" s="156"/>
      <c r="U19" s="156"/>
      <c r="V19" s="157"/>
      <c r="W19" s="160"/>
      <c r="X19" s="161"/>
      <c r="Y19" s="161"/>
      <c r="Z19" s="26" t="s">
        <v>51</v>
      </c>
      <c r="AA19" s="164"/>
      <c r="AB19" s="164"/>
      <c r="AC19" s="162" t="s">
        <v>52</v>
      </c>
      <c r="AD19" s="163"/>
      <c r="AE19" s="160"/>
      <c r="AF19" s="161"/>
      <c r="AG19" s="161"/>
      <c r="AH19" s="162" t="s">
        <v>43</v>
      </c>
      <c r="AI19" s="163"/>
      <c r="AJ19" s="160"/>
      <c r="AK19" s="161"/>
      <c r="AL19" s="161"/>
      <c r="AM19" s="162" t="s">
        <v>43</v>
      </c>
      <c r="AN19" s="163"/>
      <c r="AO19" s="167">
        <f>SUM(W19,AE19,AJ19)</f>
        <v>0</v>
      </c>
      <c r="AP19" s="168"/>
      <c r="AQ19" s="168"/>
      <c r="AR19" s="162" t="s">
        <v>43</v>
      </c>
      <c r="AS19" s="169"/>
      <c r="AT19" s="143">
        <f>SUM(AO19,AO20,AO21)</f>
        <v>0</v>
      </c>
      <c r="AU19" s="144"/>
      <c r="AV19" s="144"/>
      <c r="AW19" s="149" t="s">
        <v>43</v>
      </c>
      <c r="AX19" s="150"/>
    </row>
    <row r="20" spans="1:50" ht="30" customHeight="1">
      <c r="A20" s="13"/>
      <c r="B20" s="13"/>
      <c r="C20" s="138" t="s">
        <v>47</v>
      </c>
      <c r="D20" s="138"/>
      <c r="E20" s="138"/>
      <c r="F20" s="138"/>
      <c r="G20" s="138"/>
      <c r="H20" s="156"/>
      <c r="I20" s="156"/>
      <c r="J20" s="156"/>
      <c r="K20" s="156"/>
      <c r="L20" s="157"/>
      <c r="M20" s="159"/>
      <c r="N20" s="156"/>
      <c r="O20" s="156"/>
      <c r="P20" s="156"/>
      <c r="Q20" s="157"/>
      <c r="R20" s="159"/>
      <c r="S20" s="156"/>
      <c r="T20" s="156"/>
      <c r="U20" s="156"/>
      <c r="V20" s="157"/>
      <c r="W20" s="160"/>
      <c r="X20" s="161"/>
      <c r="Y20" s="161"/>
      <c r="Z20" s="161"/>
      <c r="AA20" s="161"/>
      <c r="AB20" s="161"/>
      <c r="AC20" s="162" t="s">
        <v>43</v>
      </c>
      <c r="AD20" s="163"/>
      <c r="AE20" s="160"/>
      <c r="AF20" s="161"/>
      <c r="AG20" s="161"/>
      <c r="AH20" s="162" t="s">
        <v>43</v>
      </c>
      <c r="AI20" s="163"/>
      <c r="AJ20" s="160"/>
      <c r="AK20" s="161"/>
      <c r="AL20" s="161"/>
      <c r="AM20" s="162" t="s">
        <v>43</v>
      </c>
      <c r="AN20" s="163"/>
      <c r="AO20" s="167">
        <f>SUM(W20,AE20,AJ20)</f>
        <v>0</v>
      </c>
      <c r="AP20" s="168"/>
      <c r="AQ20" s="168"/>
      <c r="AR20" s="162" t="s">
        <v>43</v>
      </c>
      <c r="AS20" s="169"/>
      <c r="AT20" s="145"/>
      <c r="AU20" s="146"/>
      <c r="AV20" s="146"/>
      <c r="AW20" s="151"/>
      <c r="AX20" s="152"/>
    </row>
    <row r="21" spans="1:50" ht="30" customHeight="1">
      <c r="A21" s="13"/>
      <c r="B21" s="13"/>
      <c r="C21" s="138" t="s">
        <v>50</v>
      </c>
      <c r="D21" s="138"/>
      <c r="E21" s="138"/>
      <c r="F21" s="138"/>
      <c r="G21" s="138"/>
      <c r="H21" s="161"/>
      <c r="I21" s="161"/>
      <c r="J21" s="161"/>
      <c r="K21" s="162" t="s">
        <v>43</v>
      </c>
      <c r="L21" s="163"/>
      <c r="M21" s="160"/>
      <c r="N21" s="161"/>
      <c r="O21" s="161"/>
      <c r="P21" s="162" t="s">
        <v>43</v>
      </c>
      <c r="Q21" s="163"/>
      <c r="R21" s="160"/>
      <c r="S21" s="161"/>
      <c r="T21" s="161"/>
      <c r="U21" s="162" t="s">
        <v>43</v>
      </c>
      <c r="V21" s="163"/>
      <c r="W21" s="159"/>
      <c r="X21" s="156"/>
      <c r="Y21" s="156"/>
      <c r="Z21" s="156"/>
      <c r="AA21" s="156"/>
      <c r="AB21" s="156"/>
      <c r="AC21" s="156"/>
      <c r="AD21" s="157"/>
      <c r="AE21" s="159"/>
      <c r="AF21" s="156"/>
      <c r="AG21" s="156"/>
      <c r="AH21" s="156"/>
      <c r="AI21" s="157"/>
      <c r="AJ21" s="159"/>
      <c r="AK21" s="156"/>
      <c r="AL21" s="156"/>
      <c r="AM21" s="156"/>
      <c r="AN21" s="157"/>
      <c r="AO21" s="176">
        <f>SUM(H21,M21,R21)</f>
        <v>0</v>
      </c>
      <c r="AP21" s="177"/>
      <c r="AQ21" s="177"/>
      <c r="AR21" s="162" t="s">
        <v>43</v>
      </c>
      <c r="AS21" s="169"/>
      <c r="AT21" s="147"/>
      <c r="AU21" s="148"/>
      <c r="AV21" s="148"/>
      <c r="AW21" s="153"/>
      <c r="AX21" s="154"/>
    </row>
    <row r="22" spans="1:50" ht="30" customHeight="1">
      <c r="A22" s="13"/>
      <c r="B22" s="13"/>
      <c r="C22" s="138" t="s">
        <v>45</v>
      </c>
      <c r="D22" s="138"/>
      <c r="E22" s="138"/>
      <c r="F22" s="138"/>
      <c r="G22" s="138"/>
      <c r="H22" s="156"/>
      <c r="I22" s="156"/>
      <c r="J22" s="156"/>
      <c r="K22" s="156"/>
      <c r="L22" s="157"/>
      <c r="M22" s="156"/>
      <c r="N22" s="156"/>
      <c r="O22" s="156"/>
      <c r="P22" s="156"/>
      <c r="Q22" s="157"/>
      <c r="R22" s="156"/>
      <c r="S22" s="156"/>
      <c r="T22" s="156"/>
      <c r="U22" s="156"/>
      <c r="V22" s="157"/>
      <c r="W22" s="158"/>
      <c r="X22" s="158"/>
      <c r="Y22" s="158"/>
      <c r="Z22" s="158"/>
      <c r="AA22" s="158"/>
      <c r="AB22" s="158"/>
      <c r="AC22" s="158"/>
      <c r="AD22" s="158"/>
      <c r="AE22" s="158"/>
      <c r="AF22" s="158"/>
      <c r="AG22" s="158"/>
      <c r="AH22" s="158"/>
      <c r="AI22" s="158"/>
      <c r="AJ22" s="158"/>
      <c r="AK22" s="158"/>
      <c r="AL22" s="158"/>
      <c r="AM22" s="158"/>
      <c r="AN22" s="158"/>
      <c r="AO22" s="140">
        <f>SUM(W22:AN22)</f>
        <v>0</v>
      </c>
      <c r="AP22" s="141"/>
      <c r="AQ22" s="141"/>
      <c r="AR22" s="141"/>
      <c r="AS22" s="142"/>
      <c r="AT22" s="155"/>
      <c r="AU22" s="156"/>
      <c r="AV22" s="156"/>
      <c r="AW22" s="156"/>
      <c r="AX22" s="157"/>
    </row>
    <row r="23" spans="1:50"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sheetData>
  <sheetProtection sheet="1" formatCells="0" formatRows="0" selectLockedCells="1"/>
  <mergeCells count="109">
    <mergeCell ref="U14:V15"/>
    <mergeCell ref="W14:Y15"/>
    <mergeCell ref="Z14:AA15"/>
    <mergeCell ref="AB14:AD15"/>
    <mergeCell ref="AE14:AF15"/>
    <mergeCell ref="AG14:AI15"/>
    <mergeCell ref="AJ14:AK15"/>
    <mergeCell ref="AL14:AN15"/>
    <mergeCell ref="AO14:AP15"/>
    <mergeCell ref="H14:J15"/>
    <mergeCell ref="K14:L15"/>
    <mergeCell ref="M14:O15"/>
    <mergeCell ref="P14:Q15"/>
    <mergeCell ref="R14:T15"/>
    <mergeCell ref="H12:J13"/>
    <mergeCell ref="K12:L13"/>
    <mergeCell ref="M12:O13"/>
    <mergeCell ref="P12:Q13"/>
    <mergeCell ref="R12:T13"/>
    <mergeCell ref="C11:G11"/>
    <mergeCell ref="H11:L11"/>
    <mergeCell ref="M11:Q11"/>
    <mergeCell ref="R11:V11"/>
    <mergeCell ref="W11:AA11"/>
    <mergeCell ref="AB11:AF11"/>
    <mergeCell ref="AG11:AK11"/>
    <mergeCell ref="AL11:AP11"/>
    <mergeCell ref="C12:G13"/>
    <mergeCell ref="AE12:AF13"/>
    <mergeCell ref="AG12:AI13"/>
    <mergeCell ref="AJ12:AK13"/>
    <mergeCell ref="AL12:AN13"/>
    <mergeCell ref="AO12:AP13"/>
    <mergeCell ref="U12:V13"/>
    <mergeCell ref="W12:Y13"/>
    <mergeCell ref="Z12:AA13"/>
    <mergeCell ref="AB12:AD13"/>
    <mergeCell ref="C14:G15"/>
    <mergeCell ref="AR21:AS21"/>
    <mergeCell ref="AO21:AQ21"/>
    <mergeCell ref="AR20:AS20"/>
    <mergeCell ref="AO20:AQ20"/>
    <mergeCell ref="AO18:AS18"/>
    <mergeCell ref="A1:AX1"/>
    <mergeCell ref="A3:AX3"/>
    <mergeCell ref="AI4:AQ4"/>
    <mergeCell ref="AT4:AX4"/>
    <mergeCell ref="AR4:AS4"/>
    <mergeCell ref="C4:AH4"/>
    <mergeCell ref="B10:AX10"/>
    <mergeCell ref="A6:AX6"/>
    <mergeCell ref="AI7:AJ7"/>
    <mergeCell ref="AW7:AX7"/>
    <mergeCell ref="AK7:AV7"/>
    <mergeCell ref="A9:AX9"/>
    <mergeCell ref="C7:AH7"/>
    <mergeCell ref="B17:AX17"/>
    <mergeCell ref="AH20:AI20"/>
    <mergeCell ref="AJ20:AL20"/>
    <mergeCell ref="AM20:AN20"/>
    <mergeCell ref="H18:L18"/>
    <mergeCell ref="C22:G22"/>
    <mergeCell ref="C21:G21"/>
    <mergeCell ref="C20:G20"/>
    <mergeCell ref="C19:G19"/>
    <mergeCell ref="AT18:AX18"/>
    <mergeCell ref="AE18:AI18"/>
    <mergeCell ref="AJ18:AN18"/>
    <mergeCell ref="AJ19:AL19"/>
    <mergeCell ref="AO19:AQ19"/>
    <mergeCell ref="AR19:AS19"/>
    <mergeCell ref="W19:Y19"/>
    <mergeCell ref="AM19:AN19"/>
    <mergeCell ref="C18:G18"/>
    <mergeCell ref="H20:L20"/>
    <mergeCell ref="M20:Q20"/>
    <mergeCell ref="R20:V20"/>
    <mergeCell ref="H21:J21"/>
    <mergeCell ref="K21:L21"/>
    <mergeCell ref="M21:O21"/>
    <mergeCell ref="P21:Q21"/>
    <mergeCell ref="R21:T21"/>
    <mergeCell ref="U21:V21"/>
    <mergeCell ref="AC20:AD20"/>
    <mergeCell ref="AE20:AG20"/>
    <mergeCell ref="M18:Q18"/>
    <mergeCell ref="R18:V18"/>
    <mergeCell ref="W18:AD18"/>
    <mergeCell ref="AO22:AS22"/>
    <mergeCell ref="AT19:AV21"/>
    <mergeCell ref="AW19:AX21"/>
    <mergeCell ref="AT22:AX22"/>
    <mergeCell ref="H22:L22"/>
    <mergeCell ref="M22:Q22"/>
    <mergeCell ref="R22:V22"/>
    <mergeCell ref="W22:AD22"/>
    <mergeCell ref="AE22:AI22"/>
    <mergeCell ref="AJ22:AN22"/>
    <mergeCell ref="R19:V19"/>
    <mergeCell ref="W20:AB20"/>
    <mergeCell ref="W21:AD21"/>
    <mergeCell ref="AE21:AI21"/>
    <mergeCell ref="AJ21:AN21"/>
    <mergeCell ref="H19:L19"/>
    <mergeCell ref="M19:Q19"/>
    <mergeCell ref="AE19:AG19"/>
    <mergeCell ref="AH19:AI19"/>
    <mergeCell ref="AA19:AB19"/>
    <mergeCell ref="AC19:AD19"/>
  </mergeCells>
  <phoneticPr fontId="1"/>
  <pageMargins left="0.78740157480314965" right="0.51181102362204722" top="0.78740157480314965" bottom="0.78740157480314965" header="0" footer="0"/>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9"/>
  <sheetViews>
    <sheetView view="pageBreakPreview" zoomScale="85" zoomScaleNormal="100" zoomScaleSheetLayoutView="85" workbookViewId="0">
      <selection activeCell="H30" sqref="H30:AX30"/>
    </sheetView>
  </sheetViews>
  <sheetFormatPr defaultRowHeight="12.75"/>
  <cols>
    <col min="1" max="50" width="1.625" style="14" customWidth="1"/>
    <col min="51" max="51" width="9" style="14"/>
    <col min="52" max="52" width="9" style="14" customWidth="1"/>
    <col min="53" max="16384" width="9" style="14"/>
  </cols>
  <sheetData>
    <row r="1" spans="1:52" ht="20.100000000000001" customHeight="1">
      <c r="A1" s="179" t="s">
        <v>425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row>
    <row r="2" spans="1:52" ht="30" customHeight="1">
      <c r="A2" s="200" t="s">
        <v>60</v>
      </c>
      <c r="B2" s="239"/>
      <c r="C2" s="239"/>
      <c r="D2" s="239"/>
      <c r="E2" s="239"/>
      <c r="F2" s="239"/>
      <c r="G2" s="239"/>
      <c r="H2" s="364" t="str">
        <f>事前協議書!G29</f>
        <v>横浜市</v>
      </c>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6"/>
    </row>
    <row r="3" spans="1:52" ht="30" customHeight="1">
      <c r="A3" s="140" t="s">
        <v>57</v>
      </c>
      <c r="B3" s="141"/>
      <c r="C3" s="141"/>
      <c r="D3" s="141"/>
      <c r="E3" s="141"/>
      <c r="F3" s="141"/>
      <c r="G3" s="141"/>
      <c r="H3" s="367"/>
      <c r="I3" s="368"/>
      <c r="J3" s="368"/>
      <c r="K3" s="368"/>
      <c r="L3" s="368"/>
      <c r="M3" s="368"/>
      <c r="N3" s="368"/>
      <c r="O3" s="368"/>
      <c r="P3" s="368"/>
      <c r="Q3" s="368"/>
      <c r="R3" s="149" t="s">
        <v>62</v>
      </c>
      <c r="S3" s="149"/>
      <c r="T3" s="149"/>
      <c r="U3" s="149"/>
      <c r="V3" s="149"/>
      <c r="W3" s="149"/>
      <c r="X3" s="368"/>
      <c r="Y3" s="368"/>
      <c r="Z3" s="149" t="s">
        <v>63</v>
      </c>
      <c r="AA3" s="149"/>
      <c r="AB3" s="272" t="s">
        <v>64</v>
      </c>
      <c r="AC3" s="272"/>
      <c r="AD3" s="272"/>
      <c r="AE3" s="272"/>
      <c r="AF3" s="272"/>
      <c r="AG3" s="368"/>
      <c r="AH3" s="368"/>
      <c r="AI3" s="368"/>
      <c r="AJ3" s="368"/>
      <c r="AK3" s="368"/>
      <c r="AL3" s="368"/>
      <c r="AM3" s="368"/>
      <c r="AN3" s="368"/>
      <c r="AO3" s="272" t="s">
        <v>66</v>
      </c>
      <c r="AP3" s="272"/>
      <c r="AQ3" s="272"/>
      <c r="AR3" s="272"/>
      <c r="AS3" s="272"/>
      <c r="AT3" s="368"/>
      <c r="AU3" s="368"/>
      <c r="AV3" s="149" t="s">
        <v>65</v>
      </c>
      <c r="AW3" s="149"/>
      <c r="AX3" s="150"/>
    </row>
    <row r="4" spans="1:52" ht="90" customHeight="1">
      <c r="A4" s="188" t="s">
        <v>58</v>
      </c>
      <c r="B4" s="189"/>
      <c r="C4" s="189"/>
      <c r="D4" s="189"/>
      <c r="E4" s="189"/>
      <c r="F4" s="189"/>
      <c r="G4" s="189"/>
      <c r="H4" s="380"/>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2"/>
    </row>
    <row r="5" spans="1:52" ht="20.100000000000001" customHeight="1">
      <c r="A5" s="200" t="s">
        <v>59</v>
      </c>
      <c r="B5" s="239"/>
      <c r="C5" s="239"/>
      <c r="D5" s="239"/>
      <c r="E5" s="239"/>
      <c r="F5" s="239"/>
      <c r="G5" s="239"/>
      <c r="H5" s="301" t="s">
        <v>543</v>
      </c>
      <c r="I5" s="239"/>
      <c r="J5" s="239"/>
      <c r="K5" s="239"/>
      <c r="L5" s="240"/>
      <c r="M5" s="372" t="s">
        <v>544</v>
      </c>
      <c r="N5" s="373"/>
      <c r="O5" s="373"/>
      <c r="P5" s="373"/>
      <c r="Q5" s="373"/>
      <c r="R5" s="373"/>
      <c r="S5" s="376" t="s">
        <v>345</v>
      </c>
      <c r="T5" s="363"/>
      <c r="U5" s="363"/>
      <c r="V5" s="363"/>
      <c r="W5" s="362"/>
      <c r="X5" s="362"/>
      <c r="Y5" s="359" t="s">
        <v>67</v>
      </c>
      <c r="Z5" s="359"/>
      <c r="AA5" s="362"/>
      <c r="AB5" s="362"/>
      <c r="AC5" s="359" t="s">
        <v>63</v>
      </c>
      <c r="AD5" s="359"/>
      <c r="AE5" s="363" t="s">
        <v>545</v>
      </c>
      <c r="AF5" s="363"/>
      <c r="AG5" s="362"/>
      <c r="AH5" s="362"/>
      <c r="AI5" s="359" t="s">
        <v>67</v>
      </c>
      <c r="AJ5" s="359"/>
      <c r="AK5" s="362"/>
      <c r="AL5" s="362"/>
      <c r="AM5" s="359" t="s">
        <v>63</v>
      </c>
      <c r="AN5" s="359"/>
      <c r="AO5" s="363"/>
      <c r="AP5" s="363"/>
      <c r="AQ5" s="363"/>
      <c r="AR5" s="363"/>
      <c r="AS5" s="363"/>
      <c r="AT5" s="363"/>
      <c r="AU5" s="363"/>
      <c r="AV5" s="363"/>
      <c r="AW5" s="363"/>
      <c r="AX5" s="377"/>
    </row>
    <row r="6" spans="1:52" ht="20.100000000000001" customHeight="1">
      <c r="A6" s="281"/>
      <c r="B6" s="282"/>
      <c r="C6" s="282"/>
      <c r="D6" s="282"/>
      <c r="E6" s="282"/>
      <c r="F6" s="282"/>
      <c r="G6" s="282"/>
      <c r="H6" s="302"/>
      <c r="I6" s="282"/>
      <c r="J6" s="282"/>
      <c r="K6" s="282"/>
      <c r="L6" s="303"/>
      <c r="M6" s="374"/>
      <c r="N6" s="375"/>
      <c r="O6" s="375"/>
      <c r="P6" s="375"/>
      <c r="Q6" s="375"/>
      <c r="R6" s="375"/>
      <c r="S6" s="378" t="s">
        <v>546</v>
      </c>
      <c r="T6" s="379"/>
      <c r="U6" s="379"/>
      <c r="V6" s="379"/>
      <c r="W6" s="360"/>
      <c r="X6" s="360"/>
      <c r="Y6" s="361" t="s">
        <v>67</v>
      </c>
      <c r="Z6" s="361"/>
      <c r="AA6" s="360"/>
      <c r="AB6" s="360"/>
      <c r="AC6" s="361" t="s">
        <v>63</v>
      </c>
      <c r="AD6" s="361"/>
      <c r="AE6" s="379" t="s">
        <v>545</v>
      </c>
      <c r="AF6" s="379"/>
      <c r="AG6" s="360"/>
      <c r="AH6" s="360"/>
      <c r="AI6" s="361" t="s">
        <v>67</v>
      </c>
      <c r="AJ6" s="361"/>
      <c r="AK6" s="360"/>
      <c r="AL6" s="360"/>
      <c r="AM6" s="361" t="s">
        <v>63</v>
      </c>
      <c r="AN6" s="361"/>
      <c r="AO6" s="379"/>
      <c r="AP6" s="379"/>
      <c r="AQ6" s="379"/>
      <c r="AR6" s="379"/>
      <c r="AS6" s="379"/>
      <c r="AT6" s="379"/>
      <c r="AU6" s="379"/>
      <c r="AV6" s="379"/>
      <c r="AW6" s="379"/>
      <c r="AX6" s="390"/>
    </row>
    <row r="7" spans="1:52" ht="20.100000000000001" customHeight="1">
      <c r="A7" s="281"/>
      <c r="B7" s="282"/>
      <c r="C7" s="282"/>
      <c r="D7" s="282"/>
      <c r="E7" s="282"/>
      <c r="F7" s="282"/>
      <c r="G7" s="282"/>
      <c r="H7" s="302"/>
      <c r="I7" s="282"/>
      <c r="J7" s="282"/>
      <c r="K7" s="282"/>
      <c r="L7" s="303"/>
      <c r="M7" s="372" t="s">
        <v>547</v>
      </c>
      <c r="N7" s="373"/>
      <c r="O7" s="373"/>
      <c r="P7" s="373"/>
      <c r="Q7" s="373"/>
      <c r="R7" s="373"/>
      <c r="S7" s="376" t="s">
        <v>345</v>
      </c>
      <c r="T7" s="363"/>
      <c r="U7" s="363"/>
      <c r="V7" s="363"/>
      <c r="W7" s="362"/>
      <c r="X7" s="362"/>
      <c r="Y7" s="359" t="s">
        <v>67</v>
      </c>
      <c r="Z7" s="359"/>
      <c r="AA7" s="362"/>
      <c r="AB7" s="362"/>
      <c r="AC7" s="359" t="s">
        <v>63</v>
      </c>
      <c r="AD7" s="359"/>
      <c r="AE7" s="363" t="s">
        <v>545</v>
      </c>
      <c r="AF7" s="363"/>
      <c r="AG7" s="362"/>
      <c r="AH7" s="362"/>
      <c r="AI7" s="359" t="s">
        <v>67</v>
      </c>
      <c r="AJ7" s="359"/>
      <c r="AK7" s="362"/>
      <c r="AL7" s="362"/>
      <c r="AM7" s="359" t="s">
        <v>63</v>
      </c>
      <c r="AN7" s="359"/>
      <c r="AO7" s="363"/>
      <c r="AP7" s="363"/>
      <c r="AQ7" s="363"/>
      <c r="AR7" s="363"/>
      <c r="AS7" s="363"/>
      <c r="AT7" s="363"/>
      <c r="AU7" s="363"/>
      <c r="AV7" s="363"/>
      <c r="AW7" s="363"/>
      <c r="AX7" s="377"/>
    </row>
    <row r="8" spans="1:52" ht="20.100000000000001" customHeight="1">
      <c r="A8" s="281"/>
      <c r="B8" s="282"/>
      <c r="C8" s="282"/>
      <c r="D8" s="282"/>
      <c r="E8" s="282"/>
      <c r="F8" s="282"/>
      <c r="G8" s="282"/>
      <c r="H8" s="302"/>
      <c r="I8" s="282"/>
      <c r="J8" s="282"/>
      <c r="K8" s="282"/>
      <c r="L8" s="303"/>
      <c r="M8" s="374"/>
      <c r="N8" s="375"/>
      <c r="O8" s="375"/>
      <c r="P8" s="375"/>
      <c r="Q8" s="375"/>
      <c r="R8" s="375"/>
      <c r="S8" s="378" t="s">
        <v>546</v>
      </c>
      <c r="T8" s="379"/>
      <c r="U8" s="379"/>
      <c r="V8" s="379"/>
      <c r="W8" s="360"/>
      <c r="X8" s="360"/>
      <c r="Y8" s="361" t="s">
        <v>67</v>
      </c>
      <c r="Z8" s="361"/>
      <c r="AA8" s="360"/>
      <c r="AB8" s="360"/>
      <c r="AC8" s="361" t="s">
        <v>63</v>
      </c>
      <c r="AD8" s="361"/>
      <c r="AE8" s="379" t="s">
        <v>545</v>
      </c>
      <c r="AF8" s="379"/>
      <c r="AG8" s="360"/>
      <c r="AH8" s="360"/>
      <c r="AI8" s="361" t="s">
        <v>67</v>
      </c>
      <c r="AJ8" s="361"/>
      <c r="AK8" s="360"/>
      <c r="AL8" s="360"/>
      <c r="AM8" s="361" t="s">
        <v>63</v>
      </c>
      <c r="AN8" s="361"/>
      <c r="AO8" s="379"/>
      <c r="AP8" s="379"/>
      <c r="AQ8" s="379"/>
      <c r="AR8" s="379"/>
      <c r="AS8" s="379"/>
      <c r="AT8" s="379"/>
      <c r="AU8" s="379"/>
      <c r="AV8" s="379"/>
      <c r="AW8" s="379"/>
      <c r="AX8" s="390"/>
    </row>
    <row r="9" spans="1:52" ht="20.100000000000001" customHeight="1">
      <c r="A9" s="281"/>
      <c r="B9" s="282"/>
      <c r="C9" s="282"/>
      <c r="D9" s="282"/>
      <c r="E9" s="282"/>
      <c r="F9" s="282"/>
      <c r="G9" s="282"/>
      <c r="H9" s="302"/>
      <c r="I9" s="282"/>
      <c r="J9" s="282"/>
      <c r="K9" s="282"/>
      <c r="L9" s="303"/>
      <c r="M9" s="372" t="s">
        <v>548</v>
      </c>
      <c r="N9" s="373"/>
      <c r="O9" s="373"/>
      <c r="P9" s="373"/>
      <c r="Q9" s="373"/>
      <c r="R9" s="373"/>
      <c r="S9" s="376" t="s">
        <v>345</v>
      </c>
      <c r="T9" s="363"/>
      <c r="U9" s="363"/>
      <c r="V9" s="363"/>
      <c r="W9" s="362"/>
      <c r="X9" s="362"/>
      <c r="Y9" s="359" t="s">
        <v>67</v>
      </c>
      <c r="Z9" s="359"/>
      <c r="AA9" s="362"/>
      <c r="AB9" s="362"/>
      <c r="AC9" s="359" t="s">
        <v>63</v>
      </c>
      <c r="AD9" s="359"/>
      <c r="AE9" s="363" t="s">
        <v>545</v>
      </c>
      <c r="AF9" s="363"/>
      <c r="AG9" s="362"/>
      <c r="AH9" s="362"/>
      <c r="AI9" s="359" t="s">
        <v>67</v>
      </c>
      <c r="AJ9" s="359"/>
      <c r="AK9" s="362"/>
      <c r="AL9" s="362"/>
      <c r="AM9" s="359" t="s">
        <v>63</v>
      </c>
      <c r="AN9" s="359"/>
      <c r="AO9" s="363"/>
      <c r="AP9" s="363"/>
      <c r="AQ9" s="363"/>
      <c r="AR9" s="363"/>
      <c r="AS9" s="363"/>
      <c r="AT9" s="363"/>
      <c r="AU9" s="363"/>
      <c r="AV9" s="363"/>
      <c r="AW9" s="363"/>
      <c r="AX9" s="377"/>
    </row>
    <row r="10" spans="1:52" ht="20.100000000000001" customHeight="1">
      <c r="A10" s="281"/>
      <c r="B10" s="282"/>
      <c r="C10" s="282"/>
      <c r="D10" s="282"/>
      <c r="E10" s="282"/>
      <c r="F10" s="282"/>
      <c r="G10" s="282"/>
      <c r="H10" s="302"/>
      <c r="I10" s="282"/>
      <c r="J10" s="282"/>
      <c r="K10" s="282"/>
      <c r="L10" s="303"/>
      <c r="M10" s="374"/>
      <c r="N10" s="375"/>
      <c r="O10" s="375"/>
      <c r="P10" s="375"/>
      <c r="Q10" s="375"/>
      <c r="R10" s="375"/>
      <c r="S10" s="378" t="s">
        <v>546</v>
      </c>
      <c r="T10" s="379"/>
      <c r="U10" s="379"/>
      <c r="V10" s="379"/>
      <c r="W10" s="360"/>
      <c r="X10" s="360"/>
      <c r="Y10" s="361" t="s">
        <v>67</v>
      </c>
      <c r="Z10" s="361"/>
      <c r="AA10" s="360"/>
      <c r="AB10" s="360"/>
      <c r="AC10" s="361" t="s">
        <v>63</v>
      </c>
      <c r="AD10" s="361"/>
      <c r="AE10" s="379" t="s">
        <v>545</v>
      </c>
      <c r="AF10" s="379"/>
      <c r="AG10" s="360"/>
      <c r="AH10" s="360"/>
      <c r="AI10" s="361" t="s">
        <v>67</v>
      </c>
      <c r="AJ10" s="361"/>
      <c r="AK10" s="360"/>
      <c r="AL10" s="360"/>
      <c r="AM10" s="361" t="s">
        <v>63</v>
      </c>
      <c r="AN10" s="361"/>
      <c r="AO10" s="379"/>
      <c r="AP10" s="379"/>
      <c r="AQ10" s="379"/>
      <c r="AR10" s="379"/>
      <c r="AS10" s="379"/>
      <c r="AT10" s="379"/>
      <c r="AU10" s="379"/>
      <c r="AV10" s="379"/>
      <c r="AW10" s="379"/>
      <c r="AX10" s="390"/>
    </row>
    <row r="11" spans="1:52" ht="27.95" customHeight="1">
      <c r="A11" s="281"/>
      <c r="B11" s="282"/>
      <c r="C11" s="282"/>
      <c r="D11" s="282"/>
      <c r="E11" s="282"/>
      <c r="F11" s="282"/>
      <c r="G11" s="282"/>
      <c r="H11" s="302"/>
      <c r="I11" s="282"/>
      <c r="J11" s="282"/>
      <c r="K11" s="282"/>
      <c r="L11" s="303"/>
      <c r="M11" s="372" t="s">
        <v>549</v>
      </c>
      <c r="N11" s="373"/>
      <c r="O11" s="373"/>
      <c r="P11" s="373"/>
      <c r="Q11" s="373"/>
      <c r="R11" s="391"/>
      <c r="S11" s="376" t="s">
        <v>345</v>
      </c>
      <c r="T11" s="363"/>
      <c r="U11" s="363"/>
      <c r="V11" s="363"/>
      <c r="W11" s="362"/>
      <c r="X11" s="362"/>
      <c r="Y11" s="359" t="s">
        <v>67</v>
      </c>
      <c r="Z11" s="359"/>
      <c r="AA11" s="362"/>
      <c r="AB11" s="362"/>
      <c r="AC11" s="359" t="s">
        <v>63</v>
      </c>
      <c r="AD11" s="359"/>
      <c r="AE11" s="363" t="s">
        <v>545</v>
      </c>
      <c r="AF11" s="363"/>
      <c r="AG11" s="362"/>
      <c r="AH11" s="362"/>
      <c r="AI11" s="359" t="s">
        <v>67</v>
      </c>
      <c r="AJ11" s="359"/>
      <c r="AK11" s="362"/>
      <c r="AL11" s="362"/>
      <c r="AM11" s="359" t="s">
        <v>63</v>
      </c>
      <c r="AN11" s="359"/>
      <c r="AO11" s="363"/>
      <c r="AP11" s="363"/>
      <c r="AQ11" s="363"/>
      <c r="AR11" s="363"/>
      <c r="AS11" s="363"/>
      <c r="AT11" s="363"/>
      <c r="AU11" s="363"/>
      <c r="AV11" s="363"/>
      <c r="AW11" s="363"/>
      <c r="AX11" s="377"/>
      <c r="AZ11" s="83"/>
    </row>
    <row r="12" spans="1:52" ht="20.100000000000001" customHeight="1">
      <c r="A12" s="281"/>
      <c r="B12" s="282"/>
      <c r="C12" s="282"/>
      <c r="D12" s="282"/>
      <c r="E12" s="282"/>
      <c r="F12" s="282"/>
      <c r="G12" s="282"/>
      <c r="H12" s="283" t="s">
        <v>69</v>
      </c>
      <c r="I12" s="204"/>
      <c r="J12" s="204"/>
      <c r="K12" s="204"/>
      <c r="L12" s="284"/>
      <c r="M12" s="369" t="s">
        <v>70</v>
      </c>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1"/>
    </row>
    <row r="13" spans="1:52" ht="20.100000000000001" customHeight="1">
      <c r="A13" s="281"/>
      <c r="B13" s="282"/>
      <c r="C13" s="282"/>
      <c r="D13" s="282"/>
      <c r="E13" s="282"/>
      <c r="F13" s="282"/>
      <c r="G13" s="282"/>
      <c r="H13" s="357" t="s">
        <v>71</v>
      </c>
      <c r="I13" s="358"/>
      <c r="J13" s="358"/>
      <c r="K13" s="358"/>
      <c r="L13" s="358"/>
      <c r="M13" s="139" t="s">
        <v>72</v>
      </c>
      <c r="N13" s="139"/>
      <c r="O13" s="139"/>
      <c r="P13" s="139"/>
      <c r="Q13" s="139"/>
      <c r="R13" s="139"/>
      <c r="S13" s="139"/>
      <c r="T13" s="139"/>
      <c r="U13" s="139"/>
      <c r="V13" s="139"/>
      <c r="W13" s="139"/>
      <c r="X13" s="292" t="s">
        <v>78</v>
      </c>
      <c r="Y13" s="291"/>
      <c r="Z13" s="285" t="s">
        <v>77</v>
      </c>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row>
    <row r="14" spans="1:52" ht="20.100000000000001" customHeight="1">
      <c r="A14" s="281"/>
      <c r="B14" s="282"/>
      <c r="C14" s="282"/>
      <c r="D14" s="282"/>
      <c r="E14" s="282"/>
      <c r="F14" s="282"/>
      <c r="G14" s="282"/>
      <c r="H14" s="357"/>
      <c r="I14" s="358"/>
      <c r="J14" s="358"/>
      <c r="K14" s="358"/>
      <c r="L14" s="358"/>
      <c r="M14" s="392" t="s">
        <v>550</v>
      </c>
      <c r="N14" s="393"/>
      <c r="O14" s="393"/>
      <c r="P14" s="393"/>
      <c r="Q14" s="393"/>
      <c r="R14" s="393"/>
      <c r="S14" s="393"/>
      <c r="T14" s="393"/>
      <c r="U14" s="393"/>
      <c r="V14" s="393"/>
      <c r="W14" s="394"/>
      <c r="X14" s="401" t="s">
        <v>78</v>
      </c>
      <c r="Y14" s="402"/>
      <c r="Z14" s="309" t="s">
        <v>551</v>
      </c>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row>
    <row r="15" spans="1:52" ht="20.100000000000001" customHeight="1">
      <c r="A15" s="281"/>
      <c r="B15" s="282"/>
      <c r="C15" s="282"/>
      <c r="D15" s="282"/>
      <c r="E15" s="282"/>
      <c r="F15" s="282"/>
      <c r="G15" s="282"/>
      <c r="H15" s="357"/>
      <c r="I15" s="358"/>
      <c r="J15" s="358"/>
      <c r="K15" s="358"/>
      <c r="L15" s="358"/>
      <c r="M15" s="395"/>
      <c r="N15" s="396"/>
      <c r="O15" s="396"/>
      <c r="P15" s="396"/>
      <c r="Q15" s="396"/>
      <c r="R15" s="396"/>
      <c r="S15" s="396"/>
      <c r="T15" s="396"/>
      <c r="U15" s="396"/>
      <c r="V15" s="396"/>
      <c r="W15" s="397"/>
      <c r="X15" s="403"/>
      <c r="Y15" s="404"/>
      <c r="Z15" s="401" t="s">
        <v>78</v>
      </c>
      <c r="AA15" s="402"/>
      <c r="AB15" s="309" t="s">
        <v>552</v>
      </c>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row>
    <row r="16" spans="1:52" ht="20.100000000000001" customHeight="1">
      <c r="A16" s="281"/>
      <c r="B16" s="282"/>
      <c r="C16" s="282"/>
      <c r="D16" s="282"/>
      <c r="E16" s="282"/>
      <c r="F16" s="282"/>
      <c r="G16" s="282"/>
      <c r="H16" s="357"/>
      <c r="I16" s="358"/>
      <c r="J16" s="358"/>
      <c r="K16" s="358"/>
      <c r="L16" s="358"/>
      <c r="M16" s="395"/>
      <c r="N16" s="396"/>
      <c r="O16" s="396"/>
      <c r="P16" s="396"/>
      <c r="Q16" s="396"/>
      <c r="R16" s="396"/>
      <c r="S16" s="396"/>
      <c r="T16" s="396"/>
      <c r="U16" s="396"/>
      <c r="V16" s="396"/>
      <c r="W16" s="397"/>
      <c r="X16" s="405"/>
      <c r="Y16" s="406"/>
      <c r="Z16" s="401" t="s">
        <v>78</v>
      </c>
      <c r="AA16" s="402"/>
      <c r="AB16" s="309" t="s">
        <v>553</v>
      </c>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10"/>
    </row>
    <row r="17" spans="1:50" ht="20.100000000000001" customHeight="1">
      <c r="A17" s="281"/>
      <c r="B17" s="282"/>
      <c r="C17" s="282"/>
      <c r="D17" s="282"/>
      <c r="E17" s="282"/>
      <c r="F17" s="282"/>
      <c r="G17" s="282"/>
      <c r="H17" s="357"/>
      <c r="I17" s="358"/>
      <c r="J17" s="358"/>
      <c r="K17" s="358"/>
      <c r="L17" s="358"/>
      <c r="M17" s="395"/>
      <c r="N17" s="396"/>
      <c r="O17" s="396"/>
      <c r="P17" s="396"/>
      <c r="Q17" s="396"/>
      <c r="R17" s="396"/>
      <c r="S17" s="396"/>
      <c r="T17" s="396"/>
      <c r="U17" s="396"/>
      <c r="V17" s="396"/>
      <c r="W17" s="397"/>
      <c r="X17" s="405"/>
      <c r="Y17" s="406"/>
      <c r="Z17" s="401" t="s">
        <v>78</v>
      </c>
      <c r="AA17" s="402"/>
      <c r="AB17" s="309" t="s">
        <v>554</v>
      </c>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10"/>
    </row>
    <row r="18" spans="1:50" ht="20.100000000000001" customHeight="1">
      <c r="A18" s="281"/>
      <c r="B18" s="282"/>
      <c r="C18" s="282"/>
      <c r="D18" s="282"/>
      <c r="E18" s="282"/>
      <c r="F18" s="282"/>
      <c r="G18" s="282"/>
      <c r="H18" s="357"/>
      <c r="I18" s="358"/>
      <c r="J18" s="358"/>
      <c r="K18" s="358"/>
      <c r="L18" s="358"/>
      <c r="M18" s="398"/>
      <c r="N18" s="399"/>
      <c r="O18" s="399"/>
      <c r="P18" s="399"/>
      <c r="Q18" s="399"/>
      <c r="R18" s="399"/>
      <c r="S18" s="399"/>
      <c r="T18" s="399"/>
      <c r="U18" s="399"/>
      <c r="V18" s="399"/>
      <c r="W18" s="400"/>
      <c r="X18" s="407"/>
      <c r="Y18" s="408"/>
      <c r="Z18" s="401" t="s">
        <v>78</v>
      </c>
      <c r="AA18" s="402"/>
      <c r="AB18" s="309" t="s">
        <v>555</v>
      </c>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10"/>
    </row>
    <row r="19" spans="1:50" ht="20.100000000000001" customHeight="1">
      <c r="A19" s="281"/>
      <c r="B19" s="282"/>
      <c r="C19" s="282"/>
      <c r="D19" s="282"/>
      <c r="E19" s="282"/>
      <c r="F19" s="282"/>
      <c r="G19" s="282"/>
      <c r="H19" s="357"/>
      <c r="I19" s="358"/>
      <c r="J19" s="358"/>
      <c r="K19" s="358"/>
      <c r="L19" s="358"/>
      <c r="M19" s="139" t="s">
        <v>73</v>
      </c>
      <c r="N19" s="139"/>
      <c r="O19" s="139"/>
      <c r="P19" s="139"/>
      <c r="Q19" s="139"/>
      <c r="R19" s="139"/>
      <c r="S19" s="139"/>
      <c r="T19" s="139"/>
      <c r="U19" s="139"/>
      <c r="V19" s="139"/>
      <c r="W19" s="139"/>
      <c r="X19" s="292" t="s">
        <v>78</v>
      </c>
      <c r="Y19" s="291"/>
      <c r="Z19" s="285" t="s">
        <v>77</v>
      </c>
      <c r="AA19" s="285"/>
      <c r="AB19" s="285"/>
      <c r="AC19" s="285"/>
      <c r="AD19" s="285"/>
      <c r="AE19" s="285"/>
      <c r="AF19" s="291" t="s">
        <v>78</v>
      </c>
      <c r="AG19" s="291"/>
      <c r="AH19" s="285" t="s">
        <v>438</v>
      </c>
      <c r="AI19" s="285"/>
      <c r="AJ19" s="285"/>
      <c r="AK19" s="285"/>
      <c r="AL19" s="285"/>
      <c r="AM19" s="285"/>
      <c r="AN19" s="285"/>
      <c r="AO19" s="285"/>
      <c r="AP19" s="285"/>
      <c r="AQ19" s="285"/>
      <c r="AR19" s="285"/>
      <c r="AS19" s="285"/>
      <c r="AT19" s="285"/>
      <c r="AU19" s="285"/>
      <c r="AV19" s="285"/>
      <c r="AW19" s="285"/>
      <c r="AX19" s="286"/>
    </row>
    <row r="20" spans="1:50" ht="20.100000000000001" customHeight="1">
      <c r="A20" s="281"/>
      <c r="B20" s="282"/>
      <c r="C20" s="282"/>
      <c r="D20" s="282"/>
      <c r="E20" s="282"/>
      <c r="F20" s="282"/>
      <c r="G20" s="282"/>
      <c r="H20" s="357"/>
      <c r="I20" s="358"/>
      <c r="J20" s="358"/>
      <c r="K20" s="358"/>
      <c r="L20" s="358"/>
      <c r="M20" s="139" t="s">
        <v>74</v>
      </c>
      <c r="N20" s="139"/>
      <c r="O20" s="139"/>
      <c r="P20" s="139"/>
      <c r="Q20" s="139"/>
      <c r="R20" s="139"/>
      <c r="S20" s="139"/>
      <c r="T20" s="139"/>
      <c r="U20" s="139"/>
      <c r="V20" s="139"/>
      <c r="W20" s="139"/>
      <c r="X20" s="292" t="s">
        <v>78</v>
      </c>
      <c r="Y20" s="291"/>
      <c r="Z20" s="285" t="s">
        <v>77</v>
      </c>
      <c r="AA20" s="285"/>
      <c r="AB20" s="285"/>
      <c r="AC20" s="285"/>
      <c r="AD20" s="285"/>
      <c r="AE20" s="285"/>
      <c r="AF20" s="291" t="s">
        <v>78</v>
      </c>
      <c r="AG20" s="291"/>
      <c r="AH20" s="285" t="s">
        <v>438</v>
      </c>
      <c r="AI20" s="285"/>
      <c r="AJ20" s="285"/>
      <c r="AK20" s="285"/>
      <c r="AL20" s="285"/>
      <c r="AM20" s="285"/>
      <c r="AN20" s="285"/>
      <c r="AO20" s="285"/>
      <c r="AP20" s="285"/>
      <c r="AQ20" s="285"/>
      <c r="AR20" s="285"/>
      <c r="AS20" s="285"/>
      <c r="AT20" s="285"/>
      <c r="AU20" s="285"/>
      <c r="AV20" s="285"/>
      <c r="AW20" s="285"/>
      <c r="AX20" s="286"/>
    </row>
    <row r="21" spans="1:50" ht="20.100000000000001" customHeight="1">
      <c r="A21" s="281"/>
      <c r="B21" s="282"/>
      <c r="C21" s="282"/>
      <c r="D21" s="282"/>
      <c r="E21" s="282"/>
      <c r="F21" s="282"/>
      <c r="G21" s="282"/>
      <c r="H21" s="357"/>
      <c r="I21" s="358"/>
      <c r="J21" s="358"/>
      <c r="K21" s="358"/>
      <c r="L21" s="358"/>
      <c r="M21" s="139" t="s">
        <v>75</v>
      </c>
      <c r="N21" s="139"/>
      <c r="O21" s="139"/>
      <c r="P21" s="139"/>
      <c r="Q21" s="139"/>
      <c r="R21" s="139"/>
      <c r="S21" s="139"/>
      <c r="T21" s="139"/>
      <c r="U21" s="139"/>
      <c r="V21" s="139"/>
      <c r="W21" s="139"/>
      <c r="X21" s="292" t="s">
        <v>78</v>
      </c>
      <c r="Y21" s="291"/>
      <c r="Z21" s="285" t="s">
        <v>77</v>
      </c>
      <c r="AA21" s="285"/>
      <c r="AB21" s="285"/>
      <c r="AC21" s="285"/>
      <c r="AD21" s="285"/>
      <c r="AE21" s="285"/>
      <c r="AF21" s="291" t="s">
        <v>78</v>
      </c>
      <c r="AG21" s="291"/>
      <c r="AH21" s="285" t="s">
        <v>438</v>
      </c>
      <c r="AI21" s="285"/>
      <c r="AJ21" s="285"/>
      <c r="AK21" s="285"/>
      <c r="AL21" s="285"/>
      <c r="AM21" s="285"/>
      <c r="AN21" s="285"/>
      <c r="AO21" s="285"/>
      <c r="AP21" s="285"/>
      <c r="AQ21" s="285"/>
      <c r="AR21" s="285"/>
      <c r="AS21" s="285"/>
      <c r="AT21" s="285"/>
      <c r="AU21" s="285"/>
      <c r="AV21" s="285"/>
      <c r="AW21" s="285"/>
      <c r="AX21" s="286"/>
    </row>
    <row r="22" spans="1:50" ht="20.100000000000001" customHeight="1">
      <c r="A22" s="241"/>
      <c r="B22" s="242"/>
      <c r="C22" s="242"/>
      <c r="D22" s="242"/>
      <c r="E22" s="242"/>
      <c r="F22" s="242"/>
      <c r="G22" s="242"/>
      <c r="H22" s="357"/>
      <c r="I22" s="358"/>
      <c r="J22" s="358"/>
      <c r="K22" s="358"/>
      <c r="L22" s="358"/>
      <c r="M22" s="139" t="s">
        <v>76</v>
      </c>
      <c r="N22" s="139"/>
      <c r="O22" s="139"/>
      <c r="P22" s="139"/>
      <c r="Q22" s="139"/>
      <c r="R22" s="139"/>
      <c r="S22" s="139"/>
      <c r="T22" s="139"/>
      <c r="U22" s="139"/>
      <c r="V22" s="139"/>
      <c r="W22" s="139"/>
      <c r="X22" s="292" t="s">
        <v>78</v>
      </c>
      <c r="Y22" s="291"/>
      <c r="Z22" s="285" t="s">
        <v>77</v>
      </c>
      <c r="AA22" s="285"/>
      <c r="AB22" s="285"/>
      <c r="AC22" s="285"/>
      <c r="AD22" s="285"/>
      <c r="AE22" s="285"/>
      <c r="AF22" s="291" t="s">
        <v>78</v>
      </c>
      <c r="AG22" s="291"/>
      <c r="AH22" s="285" t="s">
        <v>438</v>
      </c>
      <c r="AI22" s="285"/>
      <c r="AJ22" s="285"/>
      <c r="AK22" s="285"/>
      <c r="AL22" s="285"/>
      <c r="AM22" s="285"/>
      <c r="AN22" s="285"/>
      <c r="AO22" s="285"/>
      <c r="AP22" s="285"/>
      <c r="AQ22" s="285"/>
      <c r="AR22" s="285"/>
      <c r="AS22" s="285"/>
      <c r="AT22" s="285"/>
      <c r="AU22" s="285"/>
      <c r="AV22" s="285"/>
      <c r="AW22" s="285"/>
      <c r="AX22" s="286"/>
    </row>
    <row r="23" spans="1:50" ht="20.100000000000001" customHeight="1">
      <c r="A23" s="200" t="s">
        <v>415</v>
      </c>
      <c r="B23" s="239"/>
      <c r="C23" s="239"/>
      <c r="D23" s="239"/>
      <c r="E23" s="239"/>
      <c r="F23" s="239"/>
      <c r="G23" s="239"/>
      <c r="H23" s="353" t="s">
        <v>315</v>
      </c>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5"/>
    </row>
    <row r="24" spans="1:50" ht="60" customHeight="1">
      <c r="A24" s="281"/>
      <c r="B24" s="282"/>
      <c r="C24" s="282"/>
      <c r="D24" s="282"/>
      <c r="E24" s="282"/>
      <c r="F24" s="282"/>
      <c r="G24" s="282"/>
      <c r="H24" s="344"/>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6"/>
    </row>
    <row r="25" spans="1:50" ht="20.100000000000001" customHeight="1">
      <c r="A25" s="281"/>
      <c r="B25" s="282"/>
      <c r="C25" s="282"/>
      <c r="D25" s="282"/>
      <c r="E25" s="282"/>
      <c r="F25" s="282"/>
      <c r="G25" s="282"/>
      <c r="H25" s="353" t="s">
        <v>316</v>
      </c>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5"/>
    </row>
    <row r="26" spans="1:50" ht="60" customHeight="1">
      <c r="A26" s="281"/>
      <c r="B26" s="282"/>
      <c r="C26" s="282"/>
      <c r="D26" s="282"/>
      <c r="E26" s="282"/>
      <c r="F26" s="282"/>
      <c r="G26" s="282"/>
      <c r="H26" s="344"/>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6"/>
    </row>
    <row r="27" spans="1:50" ht="20.100000000000001" customHeight="1">
      <c r="A27" s="281"/>
      <c r="B27" s="282"/>
      <c r="C27" s="282"/>
      <c r="D27" s="282"/>
      <c r="E27" s="282"/>
      <c r="F27" s="282"/>
      <c r="G27" s="282"/>
      <c r="H27" s="353" t="s">
        <v>317</v>
      </c>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5"/>
    </row>
    <row r="28" spans="1:50" ht="60" customHeight="1">
      <c r="A28" s="281"/>
      <c r="B28" s="282"/>
      <c r="C28" s="282"/>
      <c r="D28" s="282"/>
      <c r="E28" s="282"/>
      <c r="F28" s="282"/>
      <c r="G28" s="282"/>
      <c r="H28" s="344"/>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6"/>
    </row>
    <row r="29" spans="1:50" ht="20.100000000000001" customHeight="1">
      <c r="A29" s="281"/>
      <c r="B29" s="282"/>
      <c r="C29" s="282"/>
      <c r="D29" s="282"/>
      <c r="E29" s="282"/>
      <c r="F29" s="282"/>
      <c r="G29" s="282"/>
      <c r="H29" s="353" t="s">
        <v>318</v>
      </c>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5"/>
    </row>
    <row r="30" spans="1:50" ht="60" customHeight="1">
      <c r="A30" s="241"/>
      <c r="B30" s="242"/>
      <c r="C30" s="242"/>
      <c r="D30" s="242"/>
      <c r="E30" s="242"/>
      <c r="F30" s="242"/>
      <c r="G30" s="242"/>
      <c r="H30" s="344"/>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20.100000000000001" customHeight="1">
      <c r="A31" s="140" t="s">
        <v>79</v>
      </c>
      <c r="B31" s="141"/>
      <c r="C31" s="141"/>
      <c r="D31" s="141"/>
      <c r="E31" s="141"/>
      <c r="F31" s="141"/>
      <c r="G31" s="141"/>
      <c r="H31" s="165" t="s">
        <v>80</v>
      </c>
      <c r="I31" s="141"/>
      <c r="J31" s="166"/>
      <c r="K31" s="176" t="s">
        <v>4</v>
      </c>
      <c r="L31" s="177"/>
      <c r="M31" s="177"/>
      <c r="N31" s="161"/>
      <c r="O31" s="161"/>
      <c r="P31" s="162" t="s">
        <v>3</v>
      </c>
      <c r="Q31" s="162"/>
      <c r="R31" s="161"/>
      <c r="S31" s="161"/>
      <c r="T31" s="162" t="s">
        <v>9</v>
      </c>
      <c r="U31" s="163"/>
      <c r="V31" s="140" t="s">
        <v>81</v>
      </c>
      <c r="W31" s="141"/>
      <c r="X31" s="166"/>
      <c r="Y31" s="176" t="s">
        <v>4</v>
      </c>
      <c r="Z31" s="177"/>
      <c r="AA31" s="177"/>
      <c r="AB31" s="161"/>
      <c r="AC31" s="161"/>
      <c r="AD31" s="162" t="s">
        <v>3</v>
      </c>
      <c r="AE31" s="162"/>
      <c r="AF31" s="161"/>
      <c r="AG31" s="161"/>
      <c r="AH31" s="162" t="s">
        <v>9</v>
      </c>
      <c r="AI31" s="163"/>
      <c r="AJ31" s="140" t="s">
        <v>82</v>
      </c>
      <c r="AK31" s="141"/>
      <c r="AL31" s="166"/>
      <c r="AM31" s="176" t="s">
        <v>4</v>
      </c>
      <c r="AN31" s="177"/>
      <c r="AO31" s="177"/>
      <c r="AP31" s="356">
        <f>事前協議書!J20</f>
        <v>0</v>
      </c>
      <c r="AQ31" s="177"/>
      <c r="AR31" s="162" t="s">
        <v>358</v>
      </c>
      <c r="AS31" s="162"/>
      <c r="AT31" s="162"/>
      <c r="AU31" s="162"/>
      <c r="AV31" s="162"/>
      <c r="AW31" s="162"/>
      <c r="AX31" s="163"/>
    </row>
    <row r="32" spans="1:50" ht="20.100000000000001" customHeight="1">
      <c r="A32" s="200" t="s">
        <v>416</v>
      </c>
      <c r="B32" s="171"/>
      <c r="C32" s="171"/>
      <c r="D32" s="171"/>
      <c r="E32" s="171"/>
      <c r="F32" s="171"/>
      <c r="G32" s="171"/>
      <c r="H32" s="352" t="s">
        <v>78</v>
      </c>
      <c r="I32" s="278"/>
      <c r="J32" s="149" t="s">
        <v>83</v>
      </c>
      <c r="K32" s="149"/>
      <c r="L32" s="149"/>
      <c r="M32" s="149"/>
      <c r="N32" s="149"/>
      <c r="O32" s="149"/>
      <c r="P32" s="149"/>
      <c r="Q32" s="149"/>
      <c r="R32" s="149"/>
      <c r="S32" s="149"/>
      <c r="T32" s="278" t="s">
        <v>78</v>
      </c>
      <c r="U32" s="278"/>
      <c r="V32" s="149" t="s">
        <v>84</v>
      </c>
      <c r="W32" s="149"/>
      <c r="X32" s="149"/>
      <c r="Y32" s="149"/>
      <c r="Z32" s="149"/>
      <c r="AA32" s="149"/>
      <c r="AB32" s="149"/>
      <c r="AC32" s="149"/>
      <c r="AD32" s="149"/>
      <c r="AE32" s="149"/>
      <c r="AF32" s="278" t="s">
        <v>78</v>
      </c>
      <c r="AG32" s="278"/>
      <c r="AH32" s="149" t="s">
        <v>85</v>
      </c>
      <c r="AI32" s="149"/>
      <c r="AJ32" s="149"/>
      <c r="AK32" s="149"/>
      <c r="AL32" s="149"/>
      <c r="AM32" s="278" t="s">
        <v>78</v>
      </c>
      <c r="AN32" s="278"/>
      <c r="AO32" s="149" t="s">
        <v>87</v>
      </c>
      <c r="AP32" s="149"/>
      <c r="AQ32" s="149"/>
      <c r="AR32" s="149"/>
      <c r="AS32" s="149"/>
      <c r="AT32" s="149"/>
      <c r="AU32" s="149"/>
      <c r="AV32" s="149"/>
      <c r="AW32" s="149"/>
      <c r="AX32" s="150"/>
    </row>
    <row r="33" spans="1:52" ht="20.100000000000001" customHeight="1">
      <c r="A33" s="173"/>
      <c r="B33" s="174"/>
      <c r="C33" s="174"/>
      <c r="D33" s="174"/>
      <c r="E33" s="174"/>
      <c r="F33" s="174"/>
      <c r="G33" s="174"/>
      <c r="H33" s="351" t="s">
        <v>78</v>
      </c>
      <c r="I33" s="276"/>
      <c r="J33" s="32" t="s">
        <v>86</v>
      </c>
      <c r="K33" s="32"/>
      <c r="L33" s="32"/>
      <c r="M33" s="32"/>
      <c r="N33" s="32"/>
      <c r="O33" s="32"/>
      <c r="P33" s="32"/>
      <c r="Q33" s="276" t="s">
        <v>78</v>
      </c>
      <c r="R33" s="276"/>
      <c r="S33" s="153" t="s">
        <v>88</v>
      </c>
      <c r="T33" s="153"/>
      <c r="U33" s="153"/>
      <c r="V33" s="153"/>
      <c r="W33" s="153"/>
      <c r="X33" s="153"/>
      <c r="Y33" s="153"/>
      <c r="Z33" s="276" t="s">
        <v>78</v>
      </c>
      <c r="AA33" s="276"/>
      <c r="AB33" s="153" t="s">
        <v>89</v>
      </c>
      <c r="AC33" s="153"/>
      <c r="AD33" s="153"/>
      <c r="AE33" s="153"/>
      <c r="AF33" s="153"/>
      <c r="AG33" s="347"/>
      <c r="AH33" s="347"/>
      <c r="AI33" s="347"/>
      <c r="AJ33" s="347"/>
      <c r="AK33" s="347"/>
      <c r="AL33" s="347"/>
      <c r="AM33" s="347"/>
      <c r="AN33" s="347"/>
      <c r="AO33" s="347"/>
      <c r="AP33" s="347"/>
      <c r="AQ33" s="347"/>
      <c r="AR33" s="347"/>
      <c r="AS33" s="347"/>
      <c r="AT33" s="347"/>
      <c r="AU33" s="347"/>
      <c r="AV33" s="347"/>
      <c r="AW33" s="153" t="s">
        <v>14</v>
      </c>
      <c r="AX33" s="154"/>
    </row>
    <row r="34" spans="1:52" ht="30" customHeight="1">
      <c r="A34" s="200" t="s">
        <v>96</v>
      </c>
      <c r="B34" s="239"/>
      <c r="C34" s="239"/>
      <c r="D34" s="239"/>
      <c r="E34" s="239"/>
      <c r="F34" s="239"/>
      <c r="G34" s="239"/>
      <c r="H34" s="348" t="s">
        <v>95</v>
      </c>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50"/>
    </row>
    <row r="35" spans="1:52" ht="20.100000000000001" customHeight="1">
      <c r="A35" s="281"/>
      <c r="B35" s="282"/>
      <c r="C35" s="282"/>
      <c r="D35" s="282"/>
      <c r="E35" s="282"/>
      <c r="F35" s="282"/>
      <c r="G35" s="282"/>
      <c r="H35" s="33"/>
      <c r="I35" s="140" t="s">
        <v>90</v>
      </c>
      <c r="J35" s="141"/>
      <c r="K35" s="166"/>
      <c r="L35" s="209" t="s">
        <v>78</v>
      </c>
      <c r="M35" s="199"/>
      <c r="N35" s="162" t="s">
        <v>91</v>
      </c>
      <c r="O35" s="162"/>
      <c r="P35" s="162"/>
      <c r="Q35" s="199" t="s">
        <v>78</v>
      </c>
      <c r="R35" s="199"/>
      <c r="S35" s="162" t="s">
        <v>92</v>
      </c>
      <c r="T35" s="162"/>
      <c r="U35" s="162"/>
      <c r="V35" s="162"/>
      <c r="W35" s="162"/>
      <c r="X35" s="162"/>
      <c r="Y35" s="162"/>
      <c r="Z35" s="34" t="s">
        <v>38</v>
      </c>
      <c r="AA35" s="199" t="s">
        <v>78</v>
      </c>
      <c r="AB35" s="199"/>
      <c r="AC35" s="162" t="s">
        <v>93</v>
      </c>
      <c r="AD35" s="162"/>
      <c r="AE35" s="162"/>
      <c r="AF35" s="162"/>
      <c r="AG35" s="162"/>
      <c r="AH35" s="162"/>
      <c r="AI35" s="162"/>
      <c r="AJ35" s="199" t="s">
        <v>78</v>
      </c>
      <c r="AK35" s="199"/>
      <c r="AL35" s="162" t="s">
        <v>94</v>
      </c>
      <c r="AM35" s="162"/>
      <c r="AN35" s="162"/>
      <c r="AO35" s="162"/>
      <c r="AP35" s="162"/>
      <c r="AQ35" s="163"/>
      <c r="AR35" s="35"/>
      <c r="AS35" s="35"/>
      <c r="AT35" s="35"/>
      <c r="AU35" s="35"/>
      <c r="AV35" s="35"/>
      <c r="AW35" s="35"/>
      <c r="AX35" s="36"/>
    </row>
    <row r="36" spans="1:52" ht="47.25" customHeight="1">
      <c r="A36" s="241"/>
      <c r="B36" s="242"/>
      <c r="C36" s="242"/>
      <c r="D36" s="242"/>
      <c r="E36" s="242"/>
      <c r="F36" s="242"/>
      <c r="G36" s="242"/>
      <c r="H36" s="344"/>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2" ht="15.75" customHeight="1">
      <c r="A37" s="170" t="s">
        <v>97</v>
      </c>
      <c r="B37" s="171"/>
      <c r="C37" s="171"/>
      <c r="D37" s="171"/>
      <c r="E37" s="171"/>
      <c r="F37" s="171"/>
      <c r="G37" s="332"/>
      <c r="H37" s="55" t="s">
        <v>78</v>
      </c>
      <c r="I37" s="56"/>
      <c r="J37" s="37" t="s">
        <v>98</v>
      </c>
      <c r="K37" s="37"/>
      <c r="L37" s="37"/>
      <c r="M37" s="37"/>
      <c r="N37" s="37"/>
      <c r="O37" s="37"/>
      <c r="P37" s="56" t="s">
        <v>78</v>
      </c>
      <c r="Q37" s="56"/>
      <c r="R37" s="37" t="s">
        <v>99</v>
      </c>
      <c r="S37" s="37"/>
      <c r="T37" s="37"/>
      <c r="U37" s="37"/>
      <c r="V37" s="37"/>
      <c r="W37" s="37"/>
      <c r="X37" s="37"/>
      <c r="Y37" s="37"/>
      <c r="Z37" s="25"/>
      <c r="AA37" s="25"/>
      <c r="AB37" s="38"/>
      <c r="AC37" s="170" t="s">
        <v>104</v>
      </c>
      <c r="AD37" s="171"/>
      <c r="AE37" s="171"/>
      <c r="AF37" s="171"/>
      <c r="AG37" s="171"/>
      <c r="AH37" s="171"/>
      <c r="AI37" s="171"/>
      <c r="AJ37" s="171"/>
      <c r="AK37" s="171"/>
      <c r="AL37" s="172"/>
      <c r="AM37" s="335"/>
      <c r="AN37" s="336"/>
      <c r="AO37" s="336"/>
      <c r="AP37" s="336"/>
      <c r="AQ37" s="336"/>
      <c r="AR37" s="336"/>
      <c r="AS37" s="336"/>
      <c r="AT37" s="336"/>
      <c r="AU37" s="336"/>
      <c r="AV37" s="336"/>
      <c r="AW37" s="336"/>
      <c r="AX37" s="337"/>
    </row>
    <row r="38" spans="1:52" ht="20.25" customHeight="1">
      <c r="A38" s="201"/>
      <c r="B38" s="202"/>
      <c r="C38" s="202"/>
      <c r="D38" s="202"/>
      <c r="E38" s="202"/>
      <c r="F38" s="202"/>
      <c r="G38" s="333"/>
      <c r="H38" s="39" t="s">
        <v>100</v>
      </c>
      <c r="I38" s="40"/>
      <c r="J38" s="40"/>
      <c r="K38" s="40"/>
      <c r="L38" s="40"/>
      <c r="M38" s="40"/>
      <c r="N38" s="40"/>
      <c r="O38" s="40"/>
      <c r="P38" s="40"/>
      <c r="Q38" s="40"/>
      <c r="R38" s="40"/>
      <c r="S38" s="40"/>
      <c r="T38" s="57" t="s">
        <v>78</v>
      </c>
      <c r="U38" s="57"/>
      <c r="V38" s="40" t="s">
        <v>101</v>
      </c>
      <c r="W38" s="40"/>
      <c r="X38" s="57" t="s">
        <v>78</v>
      </c>
      <c r="Y38" s="57"/>
      <c r="Z38" s="40" t="s">
        <v>103</v>
      </c>
      <c r="AA38" s="40"/>
      <c r="AB38" s="41"/>
      <c r="AC38" s="201"/>
      <c r="AD38" s="202"/>
      <c r="AE38" s="202"/>
      <c r="AF38" s="202"/>
      <c r="AG38" s="202"/>
      <c r="AH38" s="202"/>
      <c r="AI38" s="202"/>
      <c r="AJ38" s="202"/>
      <c r="AK38" s="202"/>
      <c r="AL38" s="256"/>
      <c r="AM38" s="338"/>
      <c r="AN38" s="339"/>
      <c r="AO38" s="339"/>
      <c r="AP38" s="339"/>
      <c r="AQ38" s="339"/>
      <c r="AR38" s="339"/>
      <c r="AS38" s="339"/>
      <c r="AT38" s="339"/>
      <c r="AU38" s="339"/>
      <c r="AV38" s="339"/>
      <c r="AW38" s="339"/>
      <c r="AX38" s="340"/>
      <c r="AZ38" s="42" t="s">
        <v>299</v>
      </c>
    </row>
    <row r="39" spans="1:52" ht="19.5" customHeight="1">
      <c r="A39" s="173"/>
      <c r="B39" s="174"/>
      <c r="C39" s="174"/>
      <c r="D39" s="174"/>
      <c r="E39" s="174"/>
      <c r="F39" s="174"/>
      <c r="G39" s="334"/>
      <c r="H39" s="43" t="s">
        <v>411</v>
      </c>
      <c r="I39" s="44"/>
      <c r="J39" s="44"/>
      <c r="K39" s="44"/>
      <c r="L39" s="44"/>
      <c r="M39" s="44"/>
      <c r="N39" s="44"/>
      <c r="O39" s="44"/>
      <c r="P39" s="44"/>
      <c r="Q39" s="44"/>
      <c r="R39" s="44"/>
      <c r="S39" s="44"/>
      <c r="T39" s="58" t="s">
        <v>78</v>
      </c>
      <c r="U39" s="58"/>
      <c r="V39" s="44" t="s">
        <v>101</v>
      </c>
      <c r="W39" s="44"/>
      <c r="X39" s="58" t="s">
        <v>78</v>
      </c>
      <c r="Y39" s="58"/>
      <c r="Z39" s="44" t="s">
        <v>103</v>
      </c>
      <c r="AA39" s="44"/>
      <c r="AB39" s="45"/>
      <c r="AC39" s="173"/>
      <c r="AD39" s="174"/>
      <c r="AE39" s="174"/>
      <c r="AF39" s="174"/>
      <c r="AG39" s="174"/>
      <c r="AH39" s="174"/>
      <c r="AI39" s="174"/>
      <c r="AJ39" s="174"/>
      <c r="AK39" s="174"/>
      <c r="AL39" s="175"/>
      <c r="AM39" s="341"/>
      <c r="AN39" s="342"/>
      <c r="AO39" s="342"/>
      <c r="AP39" s="342"/>
      <c r="AQ39" s="342"/>
      <c r="AR39" s="342"/>
      <c r="AS39" s="342"/>
      <c r="AT39" s="342"/>
      <c r="AU39" s="342"/>
      <c r="AV39" s="342"/>
      <c r="AW39" s="342"/>
      <c r="AX39" s="343"/>
      <c r="AZ39" s="42"/>
    </row>
    <row r="40" spans="1:52" ht="20.100000000000001" customHeight="1">
      <c r="A40" s="140" t="s">
        <v>107</v>
      </c>
      <c r="B40" s="141"/>
      <c r="C40" s="141"/>
      <c r="D40" s="141"/>
      <c r="E40" s="141"/>
      <c r="F40" s="141"/>
      <c r="G40" s="141"/>
      <c r="H40" s="328"/>
      <c r="I40" s="329"/>
      <c r="J40" s="329"/>
      <c r="K40" s="329"/>
      <c r="L40" s="329"/>
      <c r="M40" s="329"/>
      <c r="N40" s="329"/>
      <c r="O40" s="329"/>
      <c r="P40" s="329"/>
      <c r="Q40" s="329"/>
      <c r="R40" s="329"/>
      <c r="S40" s="329"/>
      <c r="T40" s="329"/>
      <c r="U40" s="329"/>
      <c r="V40" s="329"/>
      <c r="W40" s="329"/>
      <c r="X40" s="329"/>
      <c r="Y40" s="329"/>
      <c r="Z40" s="329"/>
      <c r="AA40" s="329"/>
      <c r="AB40" s="330"/>
      <c r="AC40" s="140" t="s">
        <v>105</v>
      </c>
      <c r="AD40" s="141"/>
      <c r="AE40" s="141"/>
      <c r="AF40" s="141"/>
      <c r="AG40" s="141"/>
      <c r="AH40" s="141"/>
      <c r="AI40" s="141"/>
      <c r="AJ40" s="141"/>
      <c r="AK40" s="141"/>
      <c r="AL40" s="166"/>
      <c r="AM40" s="326"/>
      <c r="AN40" s="327"/>
      <c r="AO40" s="327"/>
      <c r="AP40" s="327"/>
      <c r="AQ40" s="327"/>
      <c r="AR40" s="141" t="s">
        <v>106</v>
      </c>
      <c r="AS40" s="141"/>
      <c r="AT40" s="164"/>
      <c r="AU40" s="164"/>
      <c r="AV40" s="164"/>
      <c r="AW40" s="164"/>
      <c r="AX40" s="325"/>
      <c r="AZ40" s="46" t="s">
        <v>108</v>
      </c>
    </row>
    <row r="41" spans="1:52" ht="20.100000000000001" customHeight="1">
      <c r="A41" s="188" t="s">
        <v>131</v>
      </c>
      <c r="B41" s="189"/>
      <c r="C41" s="189"/>
      <c r="D41" s="189"/>
      <c r="E41" s="189"/>
      <c r="F41" s="189"/>
      <c r="G41" s="189"/>
      <c r="H41" s="324" t="s">
        <v>120</v>
      </c>
      <c r="I41" s="177"/>
      <c r="J41" s="177"/>
      <c r="K41" s="177"/>
      <c r="L41" s="177"/>
      <c r="M41" s="177"/>
      <c r="N41" s="177"/>
      <c r="O41" s="177"/>
      <c r="P41" s="177"/>
      <c r="Q41" s="177"/>
      <c r="R41" s="177"/>
      <c r="S41" s="177"/>
      <c r="T41" s="177"/>
      <c r="U41" s="177"/>
      <c r="V41" s="177"/>
      <c r="W41" s="177"/>
      <c r="X41" s="314"/>
      <c r="Y41" s="314"/>
      <c r="Z41" s="162" t="s">
        <v>121</v>
      </c>
      <c r="AA41" s="162"/>
      <c r="AB41" s="162"/>
      <c r="AC41" s="177" t="s">
        <v>122</v>
      </c>
      <c r="AD41" s="177"/>
      <c r="AE41" s="177"/>
      <c r="AF41" s="177"/>
      <c r="AG41" s="177"/>
      <c r="AH41" s="177"/>
      <c r="AI41" s="177"/>
      <c r="AJ41" s="177"/>
      <c r="AK41" s="177"/>
      <c r="AL41" s="300"/>
      <c r="AM41" s="300"/>
      <c r="AN41" s="300"/>
      <c r="AO41" s="162" t="s">
        <v>123</v>
      </c>
      <c r="AP41" s="162"/>
      <c r="AQ41" s="162"/>
      <c r="AR41" s="162"/>
      <c r="AS41" s="162"/>
      <c r="AT41" s="162"/>
      <c r="AU41" s="162"/>
      <c r="AV41" s="162"/>
      <c r="AW41" s="162"/>
      <c r="AX41" s="163"/>
      <c r="AZ41" s="47" t="s">
        <v>109</v>
      </c>
    </row>
    <row r="42" spans="1:52" ht="20.100000000000001" customHeight="1">
      <c r="A42" s="200" t="s">
        <v>124</v>
      </c>
      <c r="B42" s="239"/>
      <c r="C42" s="239"/>
      <c r="D42" s="239"/>
      <c r="E42" s="239"/>
      <c r="F42" s="239"/>
      <c r="G42" s="239"/>
      <c r="H42" s="301" t="s">
        <v>417</v>
      </c>
      <c r="I42" s="239"/>
      <c r="J42" s="239"/>
      <c r="K42" s="239"/>
      <c r="L42" s="239"/>
      <c r="M42" s="240"/>
      <c r="N42" s="319" t="s">
        <v>78</v>
      </c>
      <c r="O42" s="320"/>
      <c r="P42" s="293" t="s">
        <v>126</v>
      </c>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c r="AZ42" s="47" t="s">
        <v>110</v>
      </c>
    </row>
    <row r="43" spans="1:52" ht="20.100000000000001" customHeight="1">
      <c r="A43" s="281"/>
      <c r="B43" s="282"/>
      <c r="C43" s="282"/>
      <c r="D43" s="282"/>
      <c r="E43" s="282"/>
      <c r="F43" s="282"/>
      <c r="G43" s="282"/>
      <c r="H43" s="302"/>
      <c r="I43" s="282"/>
      <c r="J43" s="282"/>
      <c r="K43" s="282"/>
      <c r="L43" s="282"/>
      <c r="M43" s="303"/>
      <c r="N43" s="322" t="s">
        <v>78</v>
      </c>
      <c r="O43" s="323"/>
      <c r="P43" s="317" t="s">
        <v>129</v>
      </c>
      <c r="Q43" s="317"/>
      <c r="R43" s="317"/>
      <c r="S43" s="317"/>
      <c r="T43" s="317"/>
      <c r="U43" s="317"/>
      <c r="V43" s="317"/>
      <c r="W43" s="317"/>
      <c r="X43" s="317"/>
      <c r="Y43" s="321"/>
      <c r="Z43" s="321"/>
      <c r="AA43" s="321"/>
      <c r="AB43" s="321"/>
      <c r="AC43" s="317" t="s">
        <v>3</v>
      </c>
      <c r="AD43" s="317"/>
      <c r="AE43" s="321"/>
      <c r="AF43" s="321"/>
      <c r="AG43" s="317" t="s">
        <v>127</v>
      </c>
      <c r="AH43" s="317"/>
      <c r="AI43" s="317"/>
      <c r="AJ43" s="321"/>
      <c r="AK43" s="321"/>
      <c r="AL43" s="321"/>
      <c r="AM43" s="321"/>
      <c r="AN43" s="317" t="s">
        <v>3</v>
      </c>
      <c r="AO43" s="317"/>
      <c r="AP43" s="321"/>
      <c r="AQ43" s="321"/>
      <c r="AR43" s="317" t="s">
        <v>9</v>
      </c>
      <c r="AS43" s="317"/>
      <c r="AT43" s="317"/>
      <c r="AU43" s="317"/>
      <c r="AV43" s="317"/>
      <c r="AW43" s="317"/>
      <c r="AX43" s="318"/>
      <c r="AZ43" s="47" t="s">
        <v>111</v>
      </c>
    </row>
    <row r="44" spans="1:52" ht="20.100000000000001" customHeight="1">
      <c r="A44" s="281"/>
      <c r="B44" s="282"/>
      <c r="C44" s="282"/>
      <c r="D44" s="282"/>
      <c r="E44" s="282"/>
      <c r="F44" s="282"/>
      <c r="G44" s="282"/>
      <c r="H44" s="302"/>
      <c r="I44" s="282"/>
      <c r="J44" s="282"/>
      <c r="K44" s="282"/>
      <c r="L44" s="282"/>
      <c r="M44" s="303"/>
      <c r="N44" s="322" t="s">
        <v>78</v>
      </c>
      <c r="O44" s="323"/>
      <c r="P44" s="317" t="s">
        <v>130</v>
      </c>
      <c r="Q44" s="317"/>
      <c r="R44" s="317"/>
      <c r="S44" s="317"/>
      <c r="T44" s="317"/>
      <c r="U44" s="317"/>
      <c r="V44" s="317"/>
      <c r="W44" s="317"/>
      <c r="X44" s="317"/>
      <c r="Y44" s="321"/>
      <c r="Z44" s="321"/>
      <c r="AA44" s="321"/>
      <c r="AB44" s="321"/>
      <c r="AC44" s="317" t="s">
        <v>3</v>
      </c>
      <c r="AD44" s="317"/>
      <c r="AE44" s="321"/>
      <c r="AF44" s="321"/>
      <c r="AG44" s="317" t="s">
        <v>127</v>
      </c>
      <c r="AH44" s="317"/>
      <c r="AI44" s="317"/>
      <c r="AJ44" s="321"/>
      <c r="AK44" s="321"/>
      <c r="AL44" s="321"/>
      <c r="AM44" s="321"/>
      <c r="AN44" s="317" t="s">
        <v>3</v>
      </c>
      <c r="AO44" s="317"/>
      <c r="AP44" s="321"/>
      <c r="AQ44" s="321"/>
      <c r="AR44" s="317" t="s">
        <v>9</v>
      </c>
      <c r="AS44" s="317"/>
      <c r="AT44" s="317"/>
      <c r="AU44" s="317"/>
      <c r="AV44" s="317"/>
      <c r="AW44" s="317"/>
      <c r="AX44" s="318"/>
      <c r="AZ44" s="47" t="s">
        <v>112</v>
      </c>
    </row>
    <row r="45" spans="1:52" ht="20.100000000000001" customHeight="1">
      <c r="A45" s="281"/>
      <c r="B45" s="282"/>
      <c r="C45" s="282"/>
      <c r="D45" s="282"/>
      <c r="E45" s="282"/>
      <c r="F45" s="282"/>
      <c r="G45" s="282"/>
      <c r="H45" s="304"/>
      <c r="I45" s="242"/>
      <c r="J45" s="242"/>
      <c r="K45" s="242"/>
      <c r="L45" s="242"/>
      <c r="M45" s="243"/>
      <c r="N45" s="295" t="s">
        <v>78</v>
      </c>
      <c r="O45" s="296"/>
      <c r="P45" s="315" t="s">
        <v>128</v>
      </c>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Z45" s="47" t="s">
        <v>113</v>
      </c>
    </row>
    <row r="46" spans="1:52" ht="20.100000000000001" customHeight="1">
      <c r="A46" s="281"/>
      <c r="B46" s="282"/>
      <c r="C46" s="282"/>
      <c r="D46" s="282"/>
      <c r="E46" s="282"/>
      <c r="F46" s="282"/>
      <c r="G46" s="282"/>
      <c r="H46" s="259" t="s">
        <v>125</v>
      </c>
      <c r="I46" s="171"/>
      <c r="J46" s="171"/>
      <c r="K46" s="171"/>
      <c r="L46" s="171"/>
      <c r="M46" s="172"/>
      <c r="N46" s="319" t="s">
        <v>78</v>
      </c>
      <c r="O46" s="320"/>
      <c r="P46" s="293" t="s">
        <v>126</v>
      </c>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Z46" s="47" t="s">
        <v>114</v>
      </c>
    </row>
    <row r="47" spans="1:52" ht="20.100000000000001" customHeight="1">
      <c r="A47" s="281"/>
      <c r="B47" s="282"/>
      <c r="C47" s="282"/>
      <c r="D47" s="282"/>
      <c r="E47" s="282"/>
      <c r="F47" s="282"/>
      <c r="G47" s="282"/>
      <c r="H47" s="388"/>
      <c r="I47" s="202"/>
      <c r="J47" s="202"/>
      <c r="K47" s="202"/>
      <c r="L47" s="202"/>
      <c r="M47" s="256"/>
      <c r="N47" s="322" t="s">
        <v>78</v>
      </c>
      <c r="O47" s="323"/>
      <c r="P47" s="317" t="s">
        <v>129</v>
      </c>
      <c r="Q47" s="317"/>
      <c r="R47" s="317"/>
      <c r="S47" s="317"/>
      <c r="T47" s="317"/>
      <c r="U47" s="317"/>
      <c r="V47" s="317"/>
      <c r="W47" s="317"/>
      <c r="X47" s="317"/>
      <c r="Y47" s="321"/>
      <c r="Z47" s="321"/>
      <c r="AA47" s="321"/>
      <c r="AB47" s="321"/>
      <c r="AC47" s="317" t="s">
        <v>3</v>
      </c>
      <c r="AD47" s="317"/>
      <c r="AE47" s="321"/>
      <c r="AF47" s="321"/>
      <c r="AG47" s="317" t="s">
        <v>127</v>
      </c>
      <c r="AH47" s="317"/>
      <c r="AI47" s="317"/>
      <c r="AJ47" s="321"/>
      <c r="AK47" s="321"/>
      <c r="AL47" s="321"/>
      <c r="AM47" s="321"/>
      <c r="AN47" s="317" t="s">
        <v>3</v>
      </c>
      <c r="AO47" s="317"/>
      <c r="AP47" s="321"/>
      <c r="AQ47" s="321"/>
      <c r="AR47" s="317" t="s">
        <v>9</v>
      </c>
      <c r="AS47" s="317"/>
      <c r="AT47" s="317"/>
      <c r="AU47" s="317"/>
      <c r="AV47" s="317"/>
      <c r="AW47" s="317"/>
      <c r="AX47" s="318"/>
      <c r="AZ47" s="47" t="s">
        <v>115</v>
      </c>
    </row>
    <row r="48" spans="1:52" ht="20.100000000000001" customHeight="1">
      <c r="A48" s="241"/>
      <c r="B48" s="242"/>
      <c r="C48" s="242"/>
      <c r="D48" s="242"/>
      <c r="E48" s="242"/>
      <c r="F48" s="242"/>
      <c r="G48" s="242"/>
      <c r="H48" s="389"/>
      <c r="I48" s="174"/>
      <c r="J48" s="174"/>
      <c r="K48" s="174"/>
      <c r="L48" s="174"/>
      <c r="M48" s="175"/>
      <c r="N48" s="295" t="s">
        <v>78</v>
      </c>
      <c r="O48" s="296"/>
      <c r="P48" s="315" t="s">
        <v>130</v>
      </c>
      <c r="Q48" s="315"/>
      <c r="R48" s="315"/>
      <c r="S48" s="315"/>
      <c r="T48" s="315"/>
      <c r="U48" s="315"/>
      <c r="V48" s="315"/>
      <c r="W48" s="315"/>
      <c r="X48" s="315"/>
      <c r="Y48" s="331"/>
      <c r="Z48" s="331"/>
      <c r="AA48" s="331"/>
      <c r="AB48" s="331"/>
      <c r="AC48" s="315" t="s">
        <v>3</v>
      </c>
      <c r="AD48" s="315"/>
      <c r="AE48" s="331"/>
      <c r="AF48" s="331"/>
      <c r="AG48" s="315" t="s">
        <v>127</v>
      </c>
      <c r="AH48" s="315"/>
      <c r="AI48" s="315"/>
      <c r="AJ48" s="331"/>
      <c r="AK48" s="331"/>
      <c r="AL48" s="331"/>
      <c r="AM48" s="331"/>
      <c r="AN48" s="315" t="s">
        <v>3</v>
      </c>
      <c r="AO48" s="315"/>
      <c r="AP48" s="331"/>
      <c r="AQ48" s="331"/>
      <c r="AR48" s="315" t="s">
        <v>9</v>
      </c>
      <c r="AS48" s="315"/>
      <c r="AT48" s="315"/>
      <c r="AU48" s="315"/>
      <c r="AV48" s="315"/>
      <c r="AW48" s="315"/>
      <c r="AX48" s="316"/>
      <c r="AZ48" s="47" t="s">
        <v>116</v>
      </c>
    </row>
    <row r="49" spans="1:52" ht="20.100000000000001" customHeight="1">
      <c r="A49" s="200" t="s">
        <v>132</v>
      </c>
      <c r="B49" s="239"/>
      <c r="C49" s="239"/>
      <c r="D49" s="239"/>
      <c r="E49" s="239"/>
      <c r="F49" s="239"/>
      <c r="G49" s="239"/>
      <c r="H49" s="165"/>
      <c r="I49" s="141"/>
      <c r="J49" s="141"/>
      <c r="K49" s="141"/>
      <c r="L49" s="141"/>
      <c r="M49" s="141"/>
      <c r="N49" s="141"/>
      <c r="O49" s="166"/>
      <c r="P49" s="140" t="s">
        <v>140</v>
      </c>
      <c r="Q49" s="141"/>
      <c r="R49" s="141"/>
      <c r="S49" s="141"/>
      <c r="T49" s="141"/>
      <c r="U49" s="141"/>
      <c r="V49" s="141"/>
      <c r="W49" s="166"/>
      <c r="X49" s="140" t="s">
        <v>141</v>
      </c>
      <c r="Y49" s="141"/>
      <c r="Z49" s="141"/>
      <c r="AA49" s="141"/>
      <c r="AB49" s="141"/>
      <c r="AC49" s="141"/>
      <c r="AD49" s="141"/>
      <c r="AE49" s="141"/>
      <c r="AF49" s="141"/>
      <c r="AG49" s="166"/>
      <c r="AH49" s="141" t="s">
        <v>142</v>
      </c>
      <c r="AI49" s="141"/>
      <c r="AJ49" s="141"/>
      <c r="AK49" s="141"/>
      <c r="AL49" s="141"/>
      <c r="AM49" s="141"/>
      <c r="AN49" s="141"/>
      <c r="AO49" s="141"/>
      <c r="AP49" s="140" t="s">
        <v>300</v>
      </c>
      <c r="AQ49" s="141"/>
      <c r="AR49" s="141"/>
      <c r="AS49" s="141"/>
      <c r="AT49" s="141"/>
      <c r="AU49" s="141"/>
      <c r="AV49" s="141"/>
      <c r="AW49" s="141"/>
      <c r="AX49" s="166"/>
      <c r="AZ49" s="47" t="s">
        <v>117</v>
      </c>
    </row>
    <row r="50" spans="1:52" ht="24.95" customHeight="1">
      <c r="A50" s="281"/>
      <c r="B50" s="282"/>
      <c r="C50" s="282"/>
      <c r="D50" s="282"/>
      <c r="E50" s="282"/>
      <c r="F50" s="282"/>
      <c r="G50" s="282"/>
      <c r="H50" s="165" t="s">
        <v>133</v>
      </c>
      <c r="I50" s="141"/>
      <c r="J50" s="141"/>
      <c r="K50" s="141"/>
      <c r="L50" s="141"/>
      <c r="M50" s="141"/>
      <c r="N50" s="141"/>
      <c r="O50" s="166"/>
      <c r="P50" s="297"/>
      <c r="Q50" s="298"/>
      <c r="R50" s="298"/>
      <c r="S50" s="298"/>
      <c r="T50" s="298"/>
      <c r="U50" s="298"/>
      <c r="V50" s="285" t="s">
        <v>134</v>
      </c>
      <c r="W50" s="286"/>
      <c r="X50" s="299"/>
      <c r="Y50" s="300"/>
      <c r="Z50" s="300"/>
      <c r="AA50" s="285" t="s">
        <v>139</v>
      </c>
      <c r="AB50" s="285"/>
      <c r="AC50" s="300"/>
      <c r="AD50" s="300"/>
      <c r="AE50" s="285" t="s">
        <v>138</v>
      </c>
      <c r="AF50" s="285"/>
      <c r="AG50" s="286"/>
      <c r="AH50" s="297"/>
      <c r="AI50" s="298"/>
      <c r="AJ50" s="298"/>
      <c r="AK50" s="298"/>
      <c r="AL50" s="298"/>
      <c r="AM50" s="298"/>
      <c r="AN50" s="285" t="s">
        <v>134</v>
      </c>
      <c r="AO50" s="286"/>
      <c r="AP50" s="299"/>
      <c r="AQ50" s="300"/>
      <c r="AR50" s="300"/>
      <c r="AS50" s="285" t="s">
        <v>3</v>
      </c>
      <c r="AT50" s="285"/>
      <c r="AU50" s="300"/>
      <c r="AV50" s="300"/>
      <c r="AW50" s="285" t="s">
        <v>2</v>
      </c>
      <c r="AX50" s="286"/>
      <c r="AZ50" s="47" t="s">
        <v>118</v>
      </c>
    </row>
    <row r="51" spans="1:52" ht="24.95" customHeight="1">
      <c r="A51" s="281"/>
      <c r="B51" s="282"/>
      <c r="C51" s="282"/>
      <c r="D51" s="282"/>
      <c r="E51" s="282"/>
      <c r="F51" s="282"/>
      <c r="G51" s="282"/>
      <c r="H51" s="165" t="s">
        <v>135</v>
      </c>
      <c r="I51" s="141"/>
      <c r="J51" s="141"/>
      <c r="K51" s="141"/>
      <c r="L51" s="141"/>
      <c r="M51" s="141"/>
      <c r="N51" s="141"/>
      <c r="O51" s="166"/>
      <c r="P51" s="297"/>
      <c r="Q51" s="298"/>
      <c r="R51" s="298"/>
      <c r="S51" s="298"/>
      <c r="T51" s="298"/>
      <c r="U51" s="298"/>
      <c r="V51" s="285" t="s">
        <v>134</v>
      </c>
      <c r="W51" s="286"/>
      <c r="X51" s="299"/>
      <c r="Y51" s="300"/>
      <c r="Z51" s="300"/>
      <c r="AA51" s="285" t="s">
        <v>139</v>
      </c>
      <c r="AB51" s="285"/>
      <c r="AC51" s="300"/>
      <c r="AD51" s="300"/>
      <c r="AE51" s="285" t="s">
        <v>138</v>
      </c>
      <c r="AF51" s="285"/>
      <c r="AG51" s="286"/>
      <c r="AH51" s="297"/>
      <c r="AI51" s="298"/>
      <c r="AJ51" s="298"/>
      <c r="AK51" s="298"/>
      <c r="AL51" s="298"/>
      <c r="AM51" s="298"/>
      <c r="AN51" s="285" t="s">
        <v>134</v>
      </c>
      <c r="AO51" s="286"/>
      <c r="AP51" s="299"/>
      <c r="AQ51" s="300"/>
      <c r="AR51" s="300"/>
      <c r="AS51" s="285" t="s">
        <v>3</v>
      </c>
      <c r="AT51" s="285"/>
      <c r="AU51" s="300"/>
      <c r="AV51" s="300"/>
      <c r="AW51" s="285" t="s">
        <v>2</v>
      </c>
      <c r="AX51" s="286"/>
      <c r="AZ51" s="47" t="s">
        <v>119</v>
      </c>
    </row>
    <row r="52" spans="1:52" ht="24.95" customHeight="1">
      <c r="A52" s="281"/>
      <c r="B52" s="282"/>
      <c r="C52" s="282"/>
      <c r="D52" s="282"/>
      <c r="E52" s="282"/>
      <c r="F52" s="282"/>
      <c r="G52" s="282"/>
      <c r="H52" s="234" t="s">
        <v>136</v>
      </c>
      <c r="I52" s="189"/>
      <c r="J52" s="189"/>
      <c r="K52" s="189"/>
      <c r="L52" s="189"/>
      <c r="M52" s="189"/>
      <c r="N52" s="189"/>
      <c r="O52" s="190"/>
      <c r="P52" s="297"/>
      <c r="Q52" s="298"/>
      <c r="R52" s="298"/>
      <c r="S52" s="298"/>
      <c r="T52" s="298"/>
      <c r="U52" s="298"/>
      <c r="V52" s="285" t="s">
        <v>134</v>
      </c>
      <c r="W52" s="286"/>
      <c r="X52" s="299"/>
      <c r="Y52" s="300"/>
      <c r="Z52" s="300"/>
      <c r="AA52" s="285" t="s">
        <v>139</v>
      </c>
      <c r="AB52" s="285"/>
      <c r="AC52" s="300"/>
      <c r="AD52" s="300"/>
      <c r="AE52" s="285" t="s">
        <v>138</v>
      </c>
      <c r="AF52" s="285"/>
      <c r="AG52" s="286"/>
      <c r="AH52" s="297"/>
      <c r="AI52" s="298"/>
      <c r="AJ52" s="298"/>
      <c r="AK52" s="298"/>
      <c r="AL52" s="298"/>
      <c r="AM52" s="298"/>
      <c r="AN52" s="285" t="s">
        <v>134</v>
      </c>
      <c r="AO52" s="286"/>
      <c r="AP52" s="299"/>
      <c r="AQ52" s="300"/>
      <c r="AR52" s="300"/>
      <c r="AS52" s="285" t="s">
        <v>3</v>
      </c>
      <c r="AT52" s="285"/>
      <c r="AU52" s="300"/>
      <c r="AV52" s="300"/>
      <c r="AW52" s="285" t="s">
        <v>2</v>
      </c>
      <c r="AX52" s="286"/>
      <c r="AZ52" s="48" t="s">
        <v>359</v>
      </c>
    </row>
    <row r="53" spans="1:52" ht="24.95" customHeight="1">
      <c r="A53" s="281"/>
      <c r="B53" s="282"/>
      <c r="C53" s="282"/>
      <c r="D53" s="282"/>
      <c r="E53" s="282"/>
      <c r="F53" s="282"/>
      <c r="G53" s="282"/>
      <c r="H53" s="304" t="s">
        <v>137</v>
      </c>
      <c r="I53" s="242"/>
      <c r="J53" s="242"/>
      <c r="K53" s="242"/>
      <c r="L53" s="242"/>
      <c r="M53" s="242"/>
      <c r="N53" s="242"/>
      <c r="O53" s="243"/>
      <c r="P53" s="297"/>
      <c r="Q53" s="298"/>
      <c r="R53" s="298"/>
      <c r="S53" s="298"/>
      <c r="T53" s="298"/>
      <c r="U53" s="298"/>
      <c r="V53" s="285" t="s">
        <v>134</v>
      </c>
      <c r="W53" s="286"/>
      <c r="X53" s="299"/>
      <c r="Y53" s="300"/>
      <c r="Z53" s="300"/>
      <c r="AA53" s="285" t="s">
        <v>139</v>
      </c>
      <c r="AB53" s="285"/>
      <c r="AC53" s="300"/>
      <c r="AD53" s="300"/>
      <c r="AE53" s="285" t="s">
        <v>138</v>
      </c>
      <c r="AF53" s="285"/>
      <c r="AG53" s="286"/>
      <c r="AH53" s="297"/>
      <c r="AI53" s="298"/>
      <c r="AJ53" s="298"/>
      <c r="AK53" s="298"/>
      <c r="AL53" s="298"/>
      <c r="AM53" s="298"/>
      <c r="AN53" s="285" t="s">
        <v>134</v>
      </c>
      <c r="AO53" s="286"/>
      <c r="AP53" s="299"/>
      <c r="AQ53" s="300"/>
      <c r="AR53" s="300"/>
      <c r="AS53" s="285" t="s">
        <v>3</v>
      </c>
      <c r="AT53" s="285"/>
      <c r="AU53" s="300"/>
      <c r="AV53" s="300"/>
      <c r="AW53" s="285" t="s">
        <v>2</v>
      </c>
      <c r="AX53" s="286"/>
    </row>
    <row r="54" spans="1:52" ht="24.95" customHeight="1">
      <c r="A54" s="281"/>
      <c r="B54" s="282"/>
      <c r="C54" s="282"/>
      <c r="D54" s="282"/>
      <c r="E54" s="282"/>
      <c r="F54" s="282"/>
      <c r="G54" s="282"/>
      <c r="H54" s="234" t="s">
        <v>321</v>
      </c>
      <c r="I54" s="189"/>
      <c r="J54" s="189"/>
      <c r="K54" s="189"/>
      <c r="L54" s="189"/>
      <c r="M54" s="189"/>
      <c r="N54" s="189"/>
      <c r="O54" s="190"/>
      <c r="P54" s="297"/>
      <c r="Q54" s="298"/>
      <c r="R54" s="298"/>
      <c r="S54" s="298"/>
      <c r="T54" s="298"/>
      <c r="U54" s="298"/>
      <c r="V54" s="285" t="s">
        <v>134</v>
      </c>
      <c r="W54" s="286"/>
      <c r="X54" s="299"/>
      <c r="Y54" s="300"/>
      <c r="Z54" s="300"/>
      <c r="AA54" s="285" t="s">
        <v>139</v>
      </c>
      <c r="AB54" s="285"/>
      <c r="AC54" s="300"/>
      <c r="AD54" s="300"/>
      <c r="AE54" s="285" t="s">
        <v>138</v>
      </c>
      <c r="AF54" s="285"/>
      <c r="AG54" s="286"/>
      <c r="AH54" s="297"/>
      <c r="AI54" s="298"/>
      <c r="AJ54" s="298"/>
      <c r="AK54" s="298"/>
      <c r="AL54" s="298"/>
      <c r="AM54" s="298"/>
      <c r="AN54" s="285" t="s">
        <v>134</v>
      </c>
      <c r="AO54" s="286"/>
      <c r="AP54" s="299"/>
      <c r="AQ54" s="300"/>
      <c r="AR54" s="300"/>
      <c r="AS54" s="285" t="s">
        <v>3</v>
      </c>
      <c r="AT54" s="285"/>
      <c r="AU54" s="300"/>
      <c r="AV54" s="300"/>
      <c r="AW54" s="285" t="s">
        <v>2</v>
      </c>
      <c r="AX54" s="286"/>
      <c r="AZ54" s="49"/>
    </row>
    <row r="55" spans="1:52" ht="20.100000000000001" customHeight="1">
      <c r="A55" s="281"/>
      <c r="B55" s="282"/>
      <c r="C55" s="282"/>
      <c r="D55" s="282"/>
      <c r="E55" s="282"/>
      <c r="F55" s="282"/>
      <c r="G55" s="282"/>
      <c r="H55" s="311" t="s">
        <v>418</v>
      </c>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3"/>
      <c r="AH55" s="209" t="s">
        <v>78</v>
      </c>
      <c r="AI55" s="199"/>
      <c r="AJ55" s="162" t="s">
        <v>101</v>
      </c>
      <c r="AK55" s="162"/>
      <c r="AL55" s="199" t="s">
        <v>78</v>
      </c>
      <c r="AM55" s="199"/>
      <c r="AN55" s="162" t="s">
        <v>320</v>
      </c>
      <c r="AO55" s="162"/>
      <c r="AP55" s="162"/>
      <c r="AQ55" s="314"/>
      <c r="AR55" s="314"/>
      <c r="AS55" s="314"/>
      <c r="AT55" s="314"/>
      <c r="AU55" s="314"/>
      <c r="AV55" s="314"/>
      <c r="AW55" s="141" t="s">
        <v>14</v>
      </c>
      <c r="AX55" s="166"/>
    </row>
    <row r="56" spans="1:52" ht="20.100000000000001" customHeight="1">
      <c r="A56" s="281"/>
      <c r="B56" s="282"/>
      <c r="C56" s="282"/>
      <c r="D56" s="282"/>
      <c r="E56" s="282"/>
      <c r="F56" s="282"/>
      <c r="G56" s="282"/>
      <c r="H56" s="308" t="s">
        <v>376</v>
      </c>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10"/>
      <c r="AH56" s="209" t="s">
        <v>78</v>
      </c>
      <c r="AI56" s="199"/>
      <c r="AJ56" s="162" t="s">
        <v>101</v>
      </c>
      <c r="AK56" s="162"/>
      <c r="AL56" s="199" t="s">
        <v>78</v>
      </c>
      <c r="AM56" s="199"/>
      <c r="AN56" s="162" t="s">
        <v>320</v>
      </c>
      <c r="AO56" s="162"/>
      <c r="AP56" s="162"/>
      <c r="AQ56" s="314"/>
      <c r="AR56" s="314"/>
      <c r="AS56" s="314"/>
      <c r="AT56" s="314"/>
      <c r="AU56" s="314"/>
      <c r="AV56" s="314"/>
      <c r="AW56" s="141" t="s">
        <v>14</v>
      </c>
      <c r="AX56" s="166"/>
    </row>
    <row r="57" spans="1:52" ht="20.100000000000001" customHeight="1">
      <c r="A57" s="281"/>
      <c r="B57" s="282"/>
      <c r="C57" s="282"/>
      <c r="D57" s="282"/>
      <c r="E57" s="282"/>
      <c r="F57" s="282"/>
      <c r="G57" s="282"/>
      <c r="H57" s="283" t="s">
        <v>238</v>
      </c>
      <c r="I57" s="204"/>
      <c r="J57" s="204"/>
      <c r="K57" s="204"/>
      <c r="L57" s="204"/>
      <c r="M57" s="204"/>
      <c r="N57" s="204"/>
      <c r="O57" s="204"/>
      <c r="P57" s="204"/>
      <c r="Q57" s="284"/>
      <c r="R57" s="203" t="s">
        <v>154</v>
      </c>
      <c r="S57" s="204"/>
      <c r="T57" s="204"/>
      <c r="U57" s="204"/>
      <c r="V57" s="204"/>
      <c r="W57" s="204"/>
      <c r="X57" s="204"/>
      <c r="Y57" s="204"/>
      <c r="Z57" s="204"/>
      <c r="AA57" s="204"/>
      <c r="AB57" s="284"/>
      <c r="AC57" s="203" t="s">
        <v>155</v>
      </c>
      <c r="AD57" s="204"/>
      <c r="AE57" s="204"/>
      <c r="AF57" s="204"/>
      <c r="AG57" s="204"/>
      <c r="AH57" s="204"/>
      <c r="AI57" s="204"/>
      <c r="AJ57" s="204"/>
      <c r="AK57" s="204"/>
      <c r="AL57" s="204"/>
      <c r="AM57" s="284"/>
      <c r="AN57" s="287" t="s">
        <v>156</v>
      </c>
      <c r="AO57" s="287"/>
      <c r="AP57" s="287"/>
      <c r="AQ57" s="287"/>
      <c r="AR57" s="287"/>
      <c r="AS57" s="287"/>
      <c r="AT57" s="287"/>
      <c r="AU57" s="287"/>
      <c r="AV57" s="287"/>
      <c r="AW57" s="287"/>
      <c r="AX57" s="288"/>
    </row>
    <row r="58" spans="1:52" ht="20.100000000000001" customHeight="1">
      <c r="A58" s="281"/>
      <c r="B58" s="282"/>
      <c r="C58" s="282"/>
      <c r="D58" s="282"/>
      <c r="E58" s="282"/>
      <c r="F58" s="282"/>
      <c r="G58" s="282"/>
      <c r="H58" s="283" t="s">
        <v>153</v>
      </c>
      <c r="I58" s="204"/>
      <c r="J58" s="204"/>
      <c r="K58" s="204"/>
      <c r="L58" s="204"/>
      <c r="M58" s="204"/>
      <c r="N58" s="204"/>
      <c r="O58" s="204"/>
      <c r="P58" s="204"/>
      <c r="Q58" s="284"/>
      <c r="R58" s="292" t="s">
        <v>78</v>
      </c>
      <c r="S58" s="291"/>
      <c r="T58" s="285" t="s">
        <v>143</v>
      </c>
      <c r="U58" s="285"/>
      <c r="V58" s="285"/>
      <c r="W58" s="285"/>
      <c r="X58" s="285"/>
      <c r="Y58" s="285"/>
      <c r="Z58" s="285"/>
      <c r="AA58" s="285"/>
      <c r="AB58" s="286"/>
      <c r="AC58" s="292" t="s">
        <v>78</v>
      </c>
      <c r="AD58" s="291"/>
      <c r="AE58" s="285" t="s">
        <v>143</v>
      </c>
      <c r="AF58" s="285"/>
      <c r="AG58" s="285"/>
      <c r="AH58" s="285"/>
      <c r="AI58" s="285"/>
      <c r="AJ58" s="285"/>
      <c r="AK58" s="285"/>
      <c r="AL58" s="285"/>
      <c r="AM58" s="286"/>
      <c r="AN58" s="292" t="s">
        <v>78</v>
      </c>
      <c r="AO58" s="291"/>
      <c r="AP58" s="285" t="s">
        <v>143</v>
      </c>
      <c r="AQ58" s="285"/>
      <c r="AR58" s="285"/>
      <c r="AS58" s="285"/>
      <c r="AT58" s="285"/>
      <c r="AU58" s="285"/>
      <c r="AV58" s="285"/>
      <c r="AW58" s="285"/>
      <c r="AX58" s="286"/>
    </row>
    <row r="59" spans="1:52" ht="20.100000000000001" customHeight="1">
      <c r="A59" s="281"/>
      <c r="B59" s="282"/>
      <c r="C59" s="282"/>
      <c r="D59" s="282"/>
      <c r="E59" s="282"/>
      <c r="F59" s="282"/>
      <c r="G59" s="282"/>
      <c r="H59" s="301" t="s">
        <v>152</v>
      </c>
      <c r="I59" s="239"/>
      <c r="J59" s="239"/>
      <c r="K59" s="239"/>
      <c r="L59" s="239"/>
      <c r="M59" s="240"/>
      <c r="N59" s="287" t="s">
        <v>144</v>
      </c>
      <c r="O59" s="287"/>
      <c r="P59" s="287"/>
      <c r="Q59" s="288"/>
      <c r="R59" s="292" t="s">
        <v>78</v>
      </c>
      <c r="S59" s="291"/>
      <c r="T59" s="285" t="s">
        <v>147</v>
      </c>
      <c r="U59" s="285"/>
      <c r="V59" s="285"/>
      <c r="W59" s="285"/>
      <c r="X59" s="285"/>
      <c r="Y59" s="285"/>
      <c r="Z59" s="285"/>
      <c r="AA59" s="285"/>
      <c r="AB59" s="286"/>
      <c r="AC59" s="292" t="s">
        <v>78</v>
      </c>
      <c r="AD59" s="291"/>
      <c r="AE59" s="285" t="s">
        <v>146</v>
      </c>
      <c r="AF59" s="285"/>
      <c r="AG59" s="285"/>
      <c r="AH59" s="285"/>
      <c r="AI59" s="285"/>
      <c r="AJ59" s="285"/>
      <c r="AK59" s="285"/>
      <c r="AL59" s="285"/>
      <c r="AM59" s="286"/>
      <c r="AN59" s="292" t="s">
        <v>78</v>
      </c>
      <c r="AO59" s="291"/>
      <c r="AP59" s="285" t="s">
        <v>146</v>
      </c>
      <c r="AQ59" s="285"/>
      <c r="AR59" s="285"/>
      <c r="AS59" s="285"/>
      <c r="AT59" s="285"/>
      <c r="AU59" s="285"/>
      <c r="AV59" s="285"/>
      <c r="AW59" s="285"/>
      <c r="AX59" s="286"/>
    </row>
    <row r="60" spans="1:52" ht="20.100000000000001" customHeight="1">
      <c r="A60" s="281"/>
      <c r="B60" s="282"/>
      <c r="C60" s="282"/>
      <c r="D60" s="282"/>
      <c r="E60" s="282"/>
      <c r="F60" s="282"/>
      <c r="G60" s="282"/>
      <c r="H60" s="302"/>
      <c r="I60" s="282"/>
      <c r="J60" s="282"/>
      <c r="K60" s="282"/>
      <c r="L60" s="282"/>
      <c r="M60" s="303"/>
      <c r="N60" s="289"/>
      <c r="O60" s="289"/>
      <c r="P60" s="289"/>
      <c r="Q60" s="290"/>
      <c r="R60" s="295" t="s">
        <v>78</v>
      </c>
      <c r="S60" s="296"/>
      <c r="T60" s="293" t="s">
        <v>148</v>
      </c>
      <c r="U60" s="293"/>
      <c r="V60" s="293"/>
      <c r="W60" s="293"/>
      <c r="X60" s="293"/>
      <c r="Y60" s="293"/>
      <c r="Z60" s="293"/>
      <c r="AA60" s="293"/>
      <c r="AB60" s="294"/>
      <c r="AC60" s="295" t="s">
        <v>78</v>
      </c>
      <c r="AD60" s="296"/>
      <c r="AE60" s="293" t="s">
        <v>148</v>
      </c>
      <c r="AF60" s="293"/>
      <c r="AG60" s="293"/>
      <c r="AH60" s="293"/>
      <c r="AI60" s="293"/>
      <c r="AJ60" s="293"/>
      <c r="AK60" s="293"/>
      <c r="AL60" s="293"/>
      <c r="AM60" s="294"/>
      <c r="AN60" s="295" t="s">
        <v>78</v>
      </c>
      <c r="AO60" s="296"/>
      <c r="AP60" s="285" t="s">
        <v>149</v>
      </c>
      <c r="AQ60" s="285"/>
      <c r="AR60" s="285"/>
      <c r="AS60" s="285"/>
      <c r="AT60" s="285"/>
      <c r="AU60" s="285"/>
      <c r="AV60" s="285"/>
      <c r="AW60" s="285"/>
      <c r="AX60" s="286"/>
    </row>
    <row r="61" spans="1:52" ht="20.100000000000001" customHeight="1">
      <c r="A61" s="281"/>
      <c r="B61" s="282"/>
      <c r="C61" s="282"/>
      <c r="D61" s="282"/>
      <c r="E61" s="282"/>
      <c r="F61" s="282"/>
      <c r="G61" s="282"/>
      <c r="H61" s="302"/>
      <c r="I61" s="282"/>
      <c r="J61" s="282"/>
      <c r="K61" s="282"/>
      <c r="L61" s="282"/>
      <c r="M61" s="303"/>
      <c r="N61" s="383" t="s">
        <v>145</v>
      </c>
      <c r="O61" s="287"/>
      <c r="P61" s="287"/>
      <c r="Q61" s="288"/>
      <c r="R61" s="291" t="s">
        <v>78</v>
      </c>
      <c r="S61" s="291"/>
      <c r="T61" s="293" t="s">
        <v>148</v>
      </c>
      <c r="U61" s="293"/>
      <c r="V61" s="293"/>
      <c r="W61" s="293"/>
      <c r="X61" s="293"/>
      <c r="Y61" s="293"/>
      <c r="Z61" s="293"/>
      <c r="AA61" s="293"/>
      <c r="AB61" s="294"/>
      <c r="AC61" s="295" t="s">
        <v>78</v>
      </c>
      <c r="AD61" s="296"/>
      <c r="AE61" s="293" t="s">
        <v>148</v>
      </c>
      <c r="AF61" s="293"/>
      <c r="AG61" s="293"/>
      <c r="AH61" s="293"/>
      <c r="AI61" s="293"/>
      <c r="AJ61" s="293"/>
      <c r="AK61" s="293"/>
      <c r="AL61" s="293"/>
      <c r="AM61" s="294"/>
      <c r="AN61" s="295" t="s">
        <v>78</v>
      </c>
      <c r="AO61" s="296"/>
      <c r="AP61" s="285" t="s">
        <v>361</v>
      </c>
      <c r="AQ61" s="285"/>
      <c r="AR61" s="285"/>
      <c r="AS61" s="285"/>
      <c r="AT61" s="285"/>
      <c r="AU61" s="285"/>
      <c r="AV61" s="285"/>
      <c r="AW61" s="285"/>
      <c r="AX61" s="286"/>
    </row>
    <row r="62" spans="1:52" ht="20.100000000000001" customHeight="1">
      <c r="A62" s="281"/>
      <c r="B62" s="282"/>
      <c r="C62" s="282"/>
      <c r="D62" s="282"/>
      <c r="E62" s="282"/>
      <c r="F62" s="282"/>
      <c r="G62" s="282"/>
      <c r="H62" s="302"/>
      <c r="I62" s="282"/>
      <c r="J62" s="282"/>
      <c r="K62" s="282"/>
      <c r="L62" s="282"/>
      <c r="M62" s="303"/>
      <c r="N62" s="384"/>
      <c r="O62" s="289"/>
      <c r="P62" s="289"/>
      <c r="Q62" s="290"/>
      <c r="R62" s="291" t="s">
        <v>78</v>
      </c>
      <c r="S62" s="291"/>
      <c r="T62" s="285" t="s">
        <v>150</v>
      </c>
      <c r="U62" s="285"/>
      <c r="V62" s="285"/>
      <c r="W62" s="285"/>
      <c r="X62" s="285"/>
      <c r="Y62" s="285"/>
      <c r="Z62" s="285"/>
      <c r="AA62" s="285"/>
      <c r="AB62" s="286"/>
      <c r="AC62" s="292" t="s">
        <v>78</v>
      </c>
      <c r="AD62" s="291"/>
      <c r="AE62" s="285" t="s">
        <v>151</v>
      </c>
      <c r="AF62" s="285"/>
      <c r="AG62" s="285"/>
      <c r="AH62" s="285"/>
      <c r="AI62" s="285"/>
      <c r="AJ62" s="285"/>
      <c r="AK62" s="285"/>
      <c r="AL62" s="285"/>
      <c r="AM62" s="286"/>
      <c r="AN62" s="292" t="s">
        <v>78</v>
      </c>
      <c r="AO62" s="291"/>
      <c r="AP62" s="285" t="s">
        <v>150</v>
      </c>
      <c r="AQ62" s="285"/>
      <c r="AR62" s="285"/>
      <c r="AS62" s="285"/>
      <c r="AT62" s="285"/>
      <c r="AU62" s="285"/>
      <c r="AV62" s="285"/>
      <c r="AW62" s="285"/>
      <c r="AX62" s="286"/>
    </row>
    <row r="63" spans="1:52" ht="20.100000000000001" customHeight="1">
      <c r="A63" s="281"/>
      <c r="B63" s="282"/>
      <c r="C63" s="282"/>
      <c r="D63" s="282"/>
      <c r="E63" s="282"/>
      <c r="F63" s="282"/>
      <c r="G63" s="282"/>
      <c r="H63" s="302"/>
      <c r="I63" s="282"/>
      <c r="J63" s="282"/>
      <c r="K63" s="282"/>
      <c r="L63" s="282"/>
      <c r="M63" s="303"/>
      <c r="N63" s="385"/>
      <c r="O63" s="386"/>
      <c r="P63" s="386"/>
      <c r="Q63" s="387"/>
      <c r="R63" s="291" t="s">
        <v>78</v>
      </c>
      <c r="S63" s="291"/>
      <c r="T63" s="285" t="s">
        <v>146</v>
      </c>
      <c r="U63" s="285"/>
      <c r="V63" s="285"/>
      <c r="W63" s="285"/>
      <c r="X63" s="285"/>
      <c r="Y63" s="285"/>
      <c r="Z63" s="285"/>
      <c r="AA63" s="285"/>
      <c r="AB63" s="286"/>
      <c r="AC63" s="292" t="s">
        <v>78</v>
      </c>
      <c r="AD63" s="291"/>
      <c r="AE63" s="285" t="s">
        <v>360</v>
      </c>
      <c r="AF63" s="285"/>
      <c r="AG63" s="285"/>
      <c r="AH63" s="285"/>
      <c r="AI63" s="285"/>
      <c r="AJ63" s="285"/>
      <c r="AK63" s="285"/>
      <c r="AL63" s="285"/>
      <c r="AM63" s="285"/>
      <c r="AN63" s="292" t="s">
        <v>78</v>
      </c>
      <c r="AO63" s="291"/>
      <c r="AP63" s="285" t="s">
        <v>360</v>
      </c>
      <c r="AQ63" s="285"/>
      <c r="AR63" s="285"/>
      <c r="AS63" s="285"/>
      <c r="AT63" s="285"/>
      <c r="AU63" s="285"/>
      <c r="AV63" s="285"/>
      <c r="AW63" s="285"/>
      <c r="AX63" s="286"/>
    </row>
    <row r="64" spans="1:52" ht="20.100000000000001" customHeight="1">
      <c r="A64" s="241"/>
      <c r="B64" s="242"/>
      <c r="C64" s="242"/>
      <c r="D64" s="242"/>
      <c r="E64" s="242"/>
      <c r="F64" s="242"/>
      <c r="G64" s="242"/>
      <c r="H64" s="304"/>
      <c r="I64" s="242"/>
      <c r="J64" s="242"/>
      <c r="K64" s="242"/>
      <c r="L64" s="242"/>
      <c r="M64" s="243"/>
      <c r="N64" s="305" t="s">
        <v>377</v>
      </c>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row>
    <row r="65" spans="1:53" ht="20.100000000000001" customHeight="1">
      <c r="A65" s="170" t="s">
        <v>157</v>
      </c>
      <c r="B65" s="171"/>
      <c r="C65" s="171"/>
      <c r="D65" s="171"/>
      <c r="E65" s="171"/>
      <c r="F65" s="171"/>
      <c r="G65" s="171"/>
      <c r="H65" s="273"/>
      <c r="I65" s="274"/>
      <c r="J65" s="274"/>
      <c r="K65" s="274"/>
      <c r="L65" s="274"/>
      <c r="M65" s="274"/>
      <c r="N65" s="274"/>
      <c r="O65" s="149" t="s">
        <v>134</v>
      </c>
      <c r="P65" s="150"/>
      <c r="Q65" s="200" t="s">
        <v>419</v>
      </c>
      <c r="R65" s="239"/>
      <c r="S65" s="239"/>
      <c r="T65" s="239"/>
      <c r="U65" s="239"/>
      <c r="V65" s="239"/>
      <c r="W65" s="240"/>
      <c r="X65" s="279"/>
      <c r="Y65" s="274"/>
      <c r="Z65" s="274"/>
      <c r="AA65" s="274"/>
      <c r="AB65" s="274"/>
      <c r="AC65" s="274"/>
      <c r="AD65" s="274"/>
      <c r="AE65" s="149" t="s">
        <v>134</v>
      </c>
      <c r="AF65" s="150"/>
      <c r="AG65" s="200" t="s">
        <v>159</v>
      </c>
      <c r="AH65" s="239"/>
      <c r="AI65" s="240"/>
      <c r="AJ65" s="277" t="s">
        <v>78</v>
      </c>
      <c r="AK65" s="278"/>
      <c r="AL65" s="149" t="s">
        <v>160</v>
      </c>
      <c r="AM65" s="149"/>
      <c r="AN65" s="149"/>
      <c r="AO65" s="263"/>
      <c r="AP65" s="263"/>
      <c r="AQ65" s="263"/>
      <c r="AR65" s="263"/>
      <c r="AS65" s="263"/>
      <c r="AT65" s="263"/>
      <c r="AU65" s="263"/>
      <c r="AV65" s="263"/>
      <c r="AW65" s="171" t="s">
        <v>14</v>
      </c>
      <c r="AX65" s="172"/>
    </row>
    <row r="66" spans="1:53" ht="20.100000000000001" customHeight="1">
      <c r="A66" s="173"/>
      <c r="B66" s="174"/>
      <c r="C66" s="174"/>
      <c r="D66" s="174"/>
      <c r="E66" s="174"/>
      <c r="F66" s="174"/>
      <c r="G66" s="174"/>
      <c r="H66" s="262"/>
      <c r="I66" s="220"/>
      <c r="J66" s="220"/>
      <c r="K66" s="220"/>
      <c r="L66" s="220"/>
      <c r="M66" s="220"/>
      <c r="N66" s="220"/>
      <c r="O66" s="153"/>
      <c r="P66" s="154"/>
      <c r="Q66" s="241"/>
      <c r="R66" s="242"/>
      <c r="S66" s="242"/>
      <c r="T66" s="242"/>
      <c r="U66" s="242"/>
      <c r="V66" s="242"/>
      <c r="W66" s="243"/>
      <c r="X66" s="280" t="s">
        <v>161</v>
      </c>
      <c r="Y66" s="180"/>
      <c r="Z66" s="180"/>
      <c r="AA66" s="269"/>
      <c r="AB66" s="269"/>
      <c r="AC66" s="269"/>
      <c r="AD66" s="269"/>
      <c r="AE66" s="153" t="s">
        <v>158</v>
      </c>
      <c r="AF66" s="154"/>
      <c r="AG66" s="241"/>
      <c r="AH66" s="242"/>
      <c r="AI66" s="243"/>
      <c r="AJ66" s="275" t="s">
        <v>78</v>
      </c>
      <c r="AK66" s="276"/>
      <c r="AL66" s="153" t="s">
        <v>102</v>
      </c>
      <c r="AM66" s="153"/>
      <c r="AN66" s="153"/>
      <c r="AO66" s="153"/>
      <c r="AP66" s="153"/>
      <c r="AQ66" s="153"/>
      <c r="AR66" s="153"/>
      <c r="AS66" s="153"/>
      <c r="AT66" s="153"/>
      <c r="AU66" s="153"/>
      <c r="AV66" s="153"/>
      <c r="AW66" s="153"/>
      <c r="AX66" s="154"/>
    </row>
    <row r="67" spans="1:53" ht="20.100000000000001" customHeight="1">
      <c r="A67" s="200" t="s">
        <v>420</v>
      </c>
      <c r="B67" s="239"/>
      <c r="C67" s="239"/>
      <c r="D67" s="239"/>
      <c r="E67" s="239"/>
      <c r="F67" s="239"/>
      <c r="G67" s="239"/>
      <c r="H67" s="273"/>
      <c r="I67" s="274"/>
      <c r="J67" s="274"/>
      <c r="K67" s="274"/>
      <c r="L67" s="274"/>
      <c r="M67" s="274"/>
      <c r="N67" s="274"/>
      <c r="O67" s="149" t="s">
        <v>134</v>
      </c>
      <c r="P67" s="150"/>
      <c r="Q67" s="266" t="s">
        <v>421</v>
      </c>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2"/>
      <c r="AP67" s="264">
        <f>ROUNDDOWN(320+100*('事業計画1～3'!AO22-2)+SUM(O80,U80,AA80),2)</f>
        <v>120</v>
      </c>
      <c r="AQ67" s="265"/>
      <c r="AR67" s="265"/>
      <c r="AS67" s="265"/>
      <c r="AT67" s="265"/>
      <c r="AU67" s="265"/>
      <c r="AV67" s="265"/>
      <c r="AW67" s="149" t="s">
        <v>134</v>
      </c>
      <c r="AX67" s="150"/>
      <c r="BA67" s="50"/>
    </row>
    <row r="68" spans="1:53" ht="20.100000000000001" customHeight="1">
      <c r="A68" s="241"/>
      <c r="B68" s="242"/>
      <c r="C68" s="242"/>
      <c r="D68" s="242"/>
      <c r="E68" s="242"/>
      <c r="F68" s="242"/>
      <c r="G68" s="242"/>
      <c r="H68" s="268" t="s">
        <v>161</v>
      </c>
      <c r="I68" s="180"/>
      <c r="J68" s="180"/>
      <c r="K68" s="269"/>
      <c r="L68" s="269"/>
      <c r="M68" s="269"/>
      <c r="N68" s="269"/>
      <c r="O68" s="153" t="s">
        <v>158</v>
      </c>
      <c r="P68" s="154"/>
      <c r="Q68" s="267"/>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5"/>
      <c r="AP68" s="257"/>
      <c r="AQ68" s="258"/>
      <c r="AR68" s="258"/>
      <c r="AS68" s="258"/>
      <c r="AT68" s="258"/>
      <c r="AU68" s="258"/>
      <c r="AV68" s="258"/>
      <c r="AW68" s="153"/>
      <c r="AX68" s="154"/>
    </row>
    <row r="69" spans="1:53" ht="20.100000000000001" customHeight="1">
      <c r="A69" s="170" t="s">
        <v>162</v>
      </c>
      <c r="B69" s="171"/>
      <c r="C69" s="171"/>
      <c r="D69" s="171"/>
      <c r="E69" s="171"/>
      <c r="F69" s="171"/>
      <c r="G69" s="171"/>
      <c r="H69" s="259" t="s">
        <v>163</v>
      </c>
      <c r="I69" s="171"/>
      <c r="J69" s="171"/>
      <c r="K69" s="171"/>
      <c r="L69" s="171"/>
      <c r="M69" s="171"/>
      <c r="N69" s="171"/>
      <c r="O69" s="171"/>
      <c r="P69" s="172"/>
      <c r="Q69" s="200" t="s">
        <v>173</v>
      </c>
      <c r="R69" s="171"/>
      <c r="S69" s="171"/>
      <c r="T69" s="171"/>
      <c r="U69" s="171"/>
      <c r="V69" s="172"/>
      <c r="W69" s="270" t="s">
        <v>168</v>
      </c>
      <c r="X69" s="162"/>
      <c r="Y69" s="162"/>
      <c r="Z69" s="162"/>
      <c r="AA69" s="162"/>
      <c r="AB69" s="162"/>
      <c r="AC69" s="162"/>
      <c r="AD69" s="163"/>
      <c r="AE69" s="271" t="s">
        <v>171</v>
      </c>
      <c r="AF69" s="272"/>
      <c r="AG69" s="168">
        <f>'事業計画1～3'!R21</f>
        <v>0</v>
      </c>
      <c r="AH69" s="168"/>
      <c r="AI69" s="168"/>
      <c r="AJ69" s="149" t="s">
        <v>165</v>
      </c>
      <c r="AK69" s="149"/>
      <c r="AL69" s="149"/>
      <c r="AM69" s="149"/>
      <c r="AN69" s="149"/>
      <c r="AO69" s="150"/>
      <c r="AP69" s="257">
        <f>ROUNDDOWN(AG69*3.3,2)</f>
        <v>0</v>
      </c>
      <c r="AQ69" s="258"/>
      <c r="AR69" s="258"/>
      <c r="AS69" s="258"/>
      <c r="AT69" s="258"/>
      <c r="AU69" s="258"/>
      <c r="AV69" s="258"/>
      <c r="AW69" s="153" t="s">
        <v>134</v>
      </c>
      <c r="AX69" s="154"/>
    </row>
    <row r="70" spans="1:53" ht="20.100000000000001" customHeight="1">
      <c r="A70" s="201"/>
      <c r="B70" s="202"/>
      <c r="C70" s="202"/>
      <c r="D70" s="202"/>
      <c r="E70" s="202"/>
      <c r="F70" s="202"/>
      <c r="G70" s="202"/>
      <c r="H70" s="260"/>
      <c r="I70" s="261"/>
      <c r="J70" s="261"/>
      <c r="K70" s="261"/>
      <c r="L70" s="261"/>
      <c r="M70" s="261"/>
      <c r="N70" s="261"/>
      <c r="O70" s="151" t="s">
        <v>134</v>
      </c>
      <c r="P70" s="152"/>
      <c r="Q70" s="201"/>
      <c r="R70" s="202"/>
      <c r="S70" s="202"/>
      <c r="T70" s="202"/>
      <c r="U70" s="202"/>
      <c r="V70" s="256"/>
      <c r="W70" s="270" t="s">
        <v>167</v>
      </c>
      <c r="X70" s="162"/>
      <c r="Y70" s="162"/>
      <c r="Z70" s="162"/>
      <c r="AA70" s="162"/>
      <c r="AB70" s="162"/>
      <c r="AC70" s="162"/>
      <c r="AD70" s="163"/>
      <c r="AE70" s="176" t="s">
        <v>171</v>
      </c>
      <c r="AF70" s="177"/>
      <c r="AG70" s="168">
        <f>SUM('事業計画1～3'!AO19,'事業計画1～3'!AO20)</f>
        <v>0</v>
      </c>
      <c r="AH70" s="168"/>
      <c r="AI70" s="168"/>
      <c r="AJ70" s="162" t="s">
        <v>165</v>
      </c>
      <c r="AK70" s="162"/>
      <c r="AL70" s="162"/>
      <c r="AM70" s="162"/>
      <c r="AN70" s="162"/>
      <c r="AO70" s="163"/>
      <c r="AP70" s="257">
        <f>ROUNDDOWN(AG70*3.3,2)</f>
        <v>0</v>
      </c>
      <c r="AQ70" s="258"/>
      <c r="AR70" s="258"/>
      <c r="AS70" s="258"/>
      <c r="AT70" s="258"/>
      <c r="AU70" s="258"/>
      <c r="AV70" s="258"/>
      <c r="AW70" s="153" t="s">
        <v>134</v>
      </c>
      <c r="AX70" s="154"/>
    </row>
    <row r="71" spans="1:53" ht="20.100000000000001" customHeight="1">
      <c r="A71" s="201"/>
      <c r="B71" s="202"/>
      <c r="C71" s="202"/>
      <c r="D71" s="202"/>
      <c r="E71" s="202"/>
      <c r="F71" s="202"/>
      <c r="G71" s="202"/>
      <c r="H71" s="262"/>
      <c r="I71" s="220"/>
      <c r="J71" s="220"/>
      <c r="K71" s="220"/>
      <c r="L71" s="220"/>
      <c r="M71" s="220"/>
      <c r="N71" s="220"/>
      <c r="O71" s="153"/>
      <c r="P71" s="154"/>
      <c r="Q71" s="201"/>
      <c r="R71" s="202"/>
      <c r="S71" s="202"/>
      <c r="T71" s="202"/>
      <c r="U71" s="202"/>
      <c r="V71" s="256"/>
      <c r="W71" s="270" t="s">
        <v>166</v>
      </c>
      <c r="X71" s="162"/>
      <c r="Y71" s="162"/>
      <c r="Z71" s="162"/>
      <c r="AA71" s="162"/>
      <c r="AB71" s="162"/>
      <c r="AC71" s="162"/>
      <c r="AD71" s="163"/>
      <c r="AE71" s="140" t="s">
        <v>172</v>
      </c>
      <c r="AF71" s="141"/>
      <c r="AG71" s="141"/>
      <c r="AH71" s="141"/>
      <c r="AI71" s="141"/>
      <c r="AJ71" s="141"/>
      <c r="AK71" s="141"/>
      <c r="AL71" s="141"/>
      <c r="AM71" s="141"/>
      <c r="AN71" s="141"/>
      <c r="AO71" s="166"/>
      <c r="AP71" s="257">
        <f>400+80*('事業計画1～3'!AO22-3)</f>
        <v>160</v>
      </c>
      <c r="AQ71" s="258"/>
      <c r="AR71" s="258"/>
      <c r="AS71" s="258"/>
      <c r="AT71" s="258"/>
      <c r="AU71" s="258"/>
      <c r="AV71" s="258"/>
      <c r="AW71" s="153" t="s">
        <v>134</v>
      </c>
      <c r="AX71" s="154"/>
    </row>
    <row r="72" spans="1:53" ht="20.100000000000001" customHeight="1">
      <c r="A72" s="201"/>
      <c r="B72" s="202"/>
      <c r="C72" s="202"/>
      <c r="D72" s="202"/>
      <c r="E72" s="202"/>
      <c r="F72" s="202"/>
      <c r="G72" s="202"/>
      <c r="H72" s="259" t="s">
        <v>164</v>
      </c>
      <c r="I72" s="171"/>
      <c r="J72" s="171"/>
      <c r="K72" s="171"/>
      <c r="L72" s="171"/>
      <c r="M72" s="171"/>
      <c r="N72" s="171"/>
      <c r="O72" s="171"/>
      <c r="P72" s="172"/>
      <c r="Q72" s="201"/>
      <c r="R72" s="202"/>
      <c r="S72" s="202"/>
      <c r="T72" s="202"/>
      <c r="U72" s="202"/>
      <c r="V72" s="256"/>
      <c r="W72" s="170" t="s">
        <v>169</v>
      </c>
      <c r="X72" s="171"/>
      <c r="Y72" s="171"/>
      <c r="Z72" s="171"/>
      <c r="AA72" s="171"/>
      <c r="AB72" s="171"/>
      <c r="AC72" s="171"/>
      <c r="AD72" s="171"/>
      <c r="AE72" s="171"/>
      <c r="AF72" s="171"/>
      <c r="AG72" s="171"/>
      <c r="AH72" s="171"/>
      <c r="AI72" s="171"/>
      <c r="AJ72" s="171"/>
      <c r="AK72" s="171"/>
      <c r="AL72" s="171"/>
      <c r="AM72" s="171"/>
      <c r="AN72" s="171"/>
      <c r="AO72" s="172"/>
      <c r="AP72" s="257">
        <f>SUM(AP69,AP70)</f>
        <v>0</v>
      </c>
      <c r="AQ72" s="258"/>
      <c r="AR72" s="258"/>
      <c r="AS72" s="258"/>
      <c r="AT72" s="258"/>
      <c r="AU72" s="258"/>
      <c r="AV72" s="258"/>
      <c r="AW72" s="153" t="s">
        <v>134</v>
      </c>
      <c r="AX72" s="154"/>
    </row>
    <row r="73" spans="1:53" ht="20.100000000000001" customHeight="1">
      <c r="A73" s="201"/>
      <c r="B73" s="202"/>
      <c r="C73" s="202"/>
      <c r="D73" s="202"/>
      <c r="E73" s="202"/>
      <c r="F73" s="202"/>
      <c r="G73" s="202"/>
      <c r="H73" s="260"/>
      <c r="I73" s="261"/>
      <c r="J73" s="261"/>
      <c r="K73" s="261"/>
      <c r="L73" s="261"/>
      <c r="M73" s="261"/>
      <c r="N73" s="261"/>
      <c r="O73" s="151" t="s">
        <v>134</v>
      </c>
      <c r="P73" s="152"/>
      <c r="Q73" s="173"/>
      <c r="R73" s="174"/>
      <c r="S73" s="174"/>
      <c r="T73" s="174"/>
      <c r="U73" s="174"/>
      <c r="V73" s="175"/>
      <c r="W73" s="140" t="s">
        <v>170</v>
      </c>
      <c r="X73" s="141"/>
      <c r="Y73" s="141"/>
      <c r="Z73" s="141"/>
      <c r="AA73" s="141"/>
      <c r="AB73" s="141"/>
      <c r="AC73" s="141"/>
      <c r="AD73" s="141"/>
      <c r="AE73" s="141"/>
      <c r="AF73" s="141"/>
      <c r="AG73" s="141"/>
      <c r="AH73" s="141"/>
      <c r="AI73" s="141"/>
      <c r="AJ73" s="141"/>
      <c r="AK73" s="141"/>
      <c r="AL73" s="141"/>
      <c r="AM73" s="141"/>
      <c r="AN73" s="141"/>
      <c r="AO73" s="166"/>
      <c r="AP73" s="257">
        <f>SUM(AP69,AP71)</f>
        <v>160</v>
      </c>
      <c r="AQ73" s="258"/>
      <c r="AR73" s="258"/>
      <c r="AS73" s="258"/>
      <c r="AT73" s="258"/>
      <c r="AU73" s="258"/>
      <c r="AV73" s="258"/>
      <c r="AW73" s="153" t="s">
        <v>134</v>
      </c>
      <c r="AX73" s="154"/>
    </row>
    <row r="74" spans="1:53" ht="20.100000000000001" customHeight="1">
      <c r="A74" s="201"/>
      <c r="B74" s="202"/>
      <c r="C74" s="202"/>
      <c r="D74" s="202"/>
      <c r="E74" s="202"/>
      <c r="F74" s="202"/>
      <c r="G74" s="202"/>
      <c r="H74" s="262"/>
      <c r="I74" s="220"/>
      <c r="J74" s="220"/>
      <c r="K74" s="220"/>
      <c r="L74" s="220"/>
      <c r="M74" s="220"/>
      <c r="N74" s="220"/>
      <c r="O74" s="153"/>
      <c r="P74" s="154"/>
      <c r="Q74" s="140" t="s">
        <v>174</v>
      </c>
      <c r="R74" s="141"/>
      <c r="S74" s="141"/>
      <c r="T74" s="141"/>
      <c r="U74" s="141"/>
      <c r="V74" s="141"/>
      <c r="W74" s="166"/>
      <c r="X74" s="209" t="s">
        <v>78</v>
      </c>
      <c r="Y74" s="199"/>
      <c r="Z74" s="162" t="s">
        <v>175</v>
      </c>
      <c r="AA74" s="162"/>
      <c r="AB74" s="162"/>
      <c r="AC74" s="162"/>
      <c r="AD74" s="162"/>
      <c r="AE74" s="162"/>
      <c r="AF74" s="199" t="s">
        <v>78</v>
      </c>
      <c r="AG74" s="199"/>
      <c r="AH74" s="162" t="s">
        <v>176</v>
      </c>
      <c r="AI74" s="162"/>
      <c r="AJ74" s="162"/>
      <c r="AK74" s="162"/>
      <c r="AL74" s="162"/>
      <c r="AM74" s="162"/>
      <c r="AN74" s="162"/>
      <c r="AO74" s="162"/>
      <c r="AP74" s="199" t="s">
        <v>78</v>
      </c>
      <c r="AQ74" s="199"/>
      <c r="AR74" s="162" t="s">
        <v>177</v>
      </c>
      <c r="AS74" s="162"/>
      <c r="AT74" s="162"/>
      <c r="AU74" s="162"/>
      <c r="AV74" s="162"/>
      <c r="AW74" s="162"/>
      <c r="AX74" s="163"/>
    </row>
    <row r="75" spans="1:53" ht="20.100000000000001" customHeight="1">
      <c r="A75" s="201"/>
      <c r="B75" s="202"/>
      <c r="C75" s="202"/>
      <c r="D75" s="202"/>
      <c r="E75" s="202"/>
      <c r="F75" s="202"/>
      <c r="G75" s="202"/>
      <c r="H75" s="250" t="s">
        <v>422</v>
      </c>
      <c r="I75" s="251"/>
      <c r="J75" s="251"/>
      <c r="K75" s="251"/>
      <c r="L75" s="251"/>
      <c r="M75" s="251"/>
      <c r="N75" s="251"/>
      <c r="O75" s="251"/>
      <c r="P75" s="251"/>
      <c r="Q75" s="251"/>
      <c r="R75" s="251"/>
      <c r="S75" s="251"/>
      <c r="T75" s="251"/>
      <c r="U75" s="252"/>
      <c r="V75" s="200" t="s">
        <v>181</v>
      </c>
      <c r="W75" s="239"/>
      <c r="X75" s="239"/>
      <c r="Y75" s="239"/>
      <c r="Z75" s="239"/>
      <c r="AA75" s="240"/>
      <c r="AB75" s="244"/>
      <c r="AC75" s="245"/>
      <c r="AD75" s="245"/>
      <c r="AE75" s="245"/>
      <c r="AF75" s="245"/>
      <c r="AG75" s="245"/>
      <c r="AH75" s="245"/>
      <c r="AI75" s="245"/>
      <c r="AJ75" s="246"/>
      <c r="AK75" s="176" t="s">
        <v>178</v>
      </c>
      <c r="AL75" s="177"/>
      <c r="AM75" s="177"/>
      <c r="AN75" s="177"/>
      <c r="AO75" s="177"/>
      <c r="AP75" s="177"/>
      <c r="AQ75" s="177"/>
      <c r="AR75" s="177"/>
      <c r="AS75" s="177"/>
      <c r="AT75" s="161"/>
      <c r="AU75" s="161"/>
      <c r="AV75" s="161"/>
      <c r="AW75" s="162" t="s">
        <v>179</v>
      </c>
      <c r="AX75" s="163"/>
    </row>
    <row r="76" spans="1:53" ht="20.100000000000001" customHeight="1">
      <c r="A76" s="173"/>
      <c r="B76" s="174"/>
      <c r="C76" s="174"/>
      <c r="D76" s="174"/>
      <c r="E76" s="174"/>
      <c r="F76" s="174"/>
      <c r="G76" s="174"/>
      <c r="H76" s="253"/>
      <c r="I76" s="254"/>
      <c r="J76" s="254"/>
      <c r="K76" s="254"/>
      <c r="L76" s="254"/>
      <c r="M76" s="254"/>
      <c r="N76" s="254"/>
      <c r="O76" s="254"/>
      <c r="P76" s="254"/>
      <c r="Q76" s="254"/>
      <c r="R76" s="254"/>
      <c r="S76" s="254"/>
      <c r="T76" s="254"/>
      <c r="U76" s="255"/>
      <c r="V76" s="241"/>
      <c r="W76" s="242"/>
      <c r="X76" s="242"/>
      <c r="Y76" s="242"/>
      <c r="Z76" s="242"/>
      <c r="AA76" s="243"/>
      <c r="AB76" s="247"/>
      <c r="AC76" s="248"/>
      <c r="AD76" s="248"/>
      <c r="AE76" s="248"/>
      <c r="AF76" s="248"/>
      <c r="AG76" s="248"/>
      <c r="AH76" s="248"/>
      <c r="AI76" s="248"/>
      <c r="AJ76" s="249"/>
      <c r="AK76" s="176" t="s">
        <v>180</v>
      </c>
      <c r="AL76" s="177"/>
      <c r="AM76" s="177"/>
      <c r="AN76" s="177"/>
      <c r="AO76" s="177"/>
      <c r="AP76" s="177"/>
      <c r="AQ76" s="177"/>
      <c r="AR76" s="177"/>
      <c r="AS76" s="177"/>
      <c r="AT76" s="161"/>
      <c r="AU76" s="161"/>
      <c r="AV76" s="161"/>
      <c r="AW76" s="162" t="s">
        <v>63</v>
      </c>
      <c r="AX76" s="163"/>
    </row>
    <row r="77" spans="1:53" ht="20.100000000000001" customHeight="1">
      <c r="A77" s="170" t="s">
        <v>182</v>
      </c>
      <c r="B77" s="171"/>
      <c r="C77" s="171"/>
      <c r="D77" s="171"/>
      <c r="E77" s="171"/>
      <c r="F77" s="171"/>
      <c r="G77" s="171"/>
      <c r="H77" s="235"/>
      <c r="I77" s="138"/>
      <c r="J77" s="138"/>
      <c r="K77" s="138"/>
      <c r="L77" s="138"/>
      <c r="M77" s="138"/>
      <c r="N77" s="138"/>
      <c r="O77" s="141" t="s">
        <v>189</v>
      </c>
      <c r="P77" s="141"/>
      <c r="Q77" s="141"/>
      <c r="R77" s="141"/>
      <c r="S77" s="141"/>
      <c r="T77" s="141"/>
      <c r="U77" s="141"/>
      <c r="V77" s="141"/>
      <c r="W77" s="141"/>
      <c r="X77" s="141"/>
      <c r="Y77" s="141"/>
      <c r="Z77" s="166"/>
      <c r="AA77" s="138" t="s">
        <v>188</v>
      </c>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row>
    <row r="78" spans="1:53" ht="20.100000000000001" customHeight="1">
      <c r="A78" s="201"/>
      <c r="B78" s="202"/>
      <c r="C78" s="202"/>
      <c r="D78" s="202"/>
      <c r="E78" s="202"/>
      <c r="F78" s="202"/>
      <c r="G78" s="202"/>
      <c r="H78" s="235"/>
      <c r="I78" s="138"/>
      <c r="J78" s="138"/>
      <c r="K78" s="138"/>
      <c r="L78" s="138"/>
      <c r="M78" s="138"/>
      <c r="N78" s="138"/>
      <c r="O78" s="166" t="s">
        <v>183</v>
      </c>
      <c r="P78" s="138"/>
      <c r="Q78" s="138"/>
      <c r="R78" s="138"/>
      <c r="S78" s="138"/>
      <c r="T78" s="138"/>
      <c r="U78" s="138" t="s">
        <v>184</v>
      </c>
      <c r="V78" s="138"/>
      <c r="W78" s="138"/>
      <c r="X78" s="138"/>
      <c r="Y78" s="138"/>
      <c r="Z78" s="138"/>
      <c r="AA78" s="138" t="s">
        <v>185</v>
      </c>
      <c r="AB78" s="138"/>
      <c r="AC78" s="138"/>
      <c r="AD78" s="138"/>
      <c r="AE78" s="138"/>
      <c r="AF78" s="138"/>
      <c r="AG78" s="138" t="s">
        <v>186</v>
      </c>
      <c r="AH78" s="138"/>
      <c r="AI78" s="138"/>
      <c r="AJ78" s="138"/>
      <c r="AK78" s="138"/>
      <c r="AL78" s="138"/>
      <c r="AM78" s="138" t="s">
        <v>44</v>
      </c>
      <c r="AN78" s="138"/>
      <c r="AO78" s="138"/>
      <c r="AP78" s="138"/>
      <c r="AQ78" s="138"/>
      <c r="AR78" s="138"/>
      <c r="AS78" s="138" t="s">
        <v>187</v>
      </c>
      <c r="AT78" s="138"/>
      <c r="AU78" s="138"/>
      <c r="AV78" s="138"/>
      <c r="AW78" s="138"/>
      <c r="AX78" s="138"/>
    </row>
    <row r="79" spans="1:53" ht="30" customHeight="1">
      <c r="A79" s="201"/>
      <c r="B79" s="202"/>
      <c r="C79" s="202"/>
      <c r="D79" s="202"/>
      <c r="E79" s="202"/>
      <c r="F79" s="202"/>
      <c r="G79" s="202"/>
      <c r="H79" s="236" t="s">
        <v>423</v>
      </c>
      <c r="I79" s="237"/>
      <c r="J79" s="237"/>
      <c r="K79" s="237"/>
      <c r="L79" s="237"/>
      <c r="M79" s="237"/>
      <c r="N79" s="238"/>
      <c r="O79" s="232"/>
      <c r="P79" s="233"/>
      <c r="Q79" s="233"/>
      <c r="R79" s="233"/>
      <c r="S79" s="149" t="s">
        <v>134</v>
      </c>
      <c r="T79" s="150"/>
      <c r="U79" s="232"/>
      <c r="V79" s="233"/>
      <c r="W79" s="233"/>
      <c r="X79" s="233"/>
      <c r="Y79" s="149" t="s">
        <v>134</v>
      </c>
      <c r="Z79" s="150"/>
      <c r="AA79" s="232"/>
      <c r="AB79" s="233"/>
      <c r="AC79" s="233"/>
      <c r="AD79" s="233"/>
      <c r="AE79" s="149" t="s">
        <v>134</v>
      </c>
      <c r="AF79" s="150"/>
      <c r="AG79" s="232"/>
      <c r="AH79" s="233"/>
      <c r="AI79" s="233"/>
      <c r="AJ79" s="233"/>
      <c r="AK79" s="149" t="s">
        <v>134</v>
      </c>
      <c r="AL79" s="150"/>
      <c r="AM79" s="232"/>
      <c r="AN79" s="233"/>
      <c r="AO79" s="233"/>
      <c r="AP79" s="233"/>
      <c r="AQ79" s="149" t="s">
        <v>134</v>
      </c>
      <c r="AR79" s="150"/>
      <c r="AS79" s="232"/>
      <c r="AT79" s="233"/>
      <c r="AU79" s="233"/>
      <c r="AV79" s="233"/>
      <c r="AW79" s="149" t="s">
        <v>134</v>
      </c>
      <c r="AX79" s="150"/>
    </row>
    <row r="80" spans="1:53" ht="30" customHeight="1">
      <c r="A80" s="173"/>
      <c r="B80" s="174"/>
      <c r="C80" s="174"/>
      <c r="D80" s="174"/>
      <c r="E80" s="174"/>
      <c r="F80" s="174"/>
      <c r="G80" s="174"/>
      <c r="H80" s="234" t="s">
        <v>190</v>
      </c>
      <c r="I80" s="141"/>
      <c r="J80" s="141"/>
      <c r="K80" s="141"/>
      <c r="L80" s="141"/>
      <c r="M80" s="141"/>
      <c r="N80" s="166"/>
      <c r="O80" s="227">
        <f>ROUNDDOWN('事業計画1～3'!H21*3.3,2)</f>
        <v>0</v>
      </c>
      <c r="P80" s="228"/>
      <c r="Q80" s="228"/>
      <c r="R80" s="228"/>
      <c r="S80" s="162" t="s">
        <v>134</v>
      </c>
      <c r="T80" s="163"/>
      <c r="U80" s="227">
        <f>ROUNDDOWN('事業計画1～3'!M21*3.3,2)</f>
        <v>0</v>
      </c>
      <c r="V80" s="228"/>
      <c r="W80" s="228"/>
      <c r="X80" s="228"/>
      <c r="Y80" s="162" t="s">
        <v>134</v>
      </c>
      <c r="Z80" s="163"/>
      <c r="AA80" s="227">
        <f>ROUNDDOWN('事業計画1～3'!R21*1.98,2)</f>
        <v>0</v>
      </c>
      <c r="AB80" s="228"/>
      <c r="AC80" s="228"/>
      <c r="AD80" s="228"/>
      <c r="AE80" s="162" t="s">
        <v>134</v>
      </c>
      <c r="AF80" s="163"/>
      <c r="AG80" s="227">
        <f>ROUNDDOWN(SUM('事業計画1～3'!W19,'事業計画1～3'!W20)*1.98,2)</f>
        <v>0</v>
      </c>
      <c r="AH80" s="228"/>
      <c r="AI80" s="228"/>
      <c r="AJ80" s="228"/>
      <c r="AK80" s="162" t="s">
        <v>134</v>
      </c>
      <c r="AL80" s="163"/>
      <c r="AM80" s="227">
        <f>ROUNDDOWN(SUM('事業計画1～3'!AE19,'事業計画1～3'!AE20)*1.98,2)</f>
        <v>0</v>
      </c>
      <c r="AN80" s="228"/>
      <c r="AO80" s="228"/>
      <c r="AP80" s="228"/>
      <c r="AQ80" s="162" t="s">
        <v>134</v>
      </c>
      <c r="AR80" s="163"/>
      <c r="AS80" s="227">
        <f>ROUNDDOWN(SUM('事業計画1～3'!AJ19,'事業計画1～3'!AJ20)*1.98,2)</f>
        <v>0</v>
      </c>
      <c r="AT80" s="228"/>
      <c r="AU80" s="228"/>
      <c r="AV80" s="228"/>
      <c r="AW80" s="162" t="s">
        <v>134</v>
      </c>
      <c r="AX80" s="163"/>
    </row>
    <row r="81" spans="1:50" ht="30" customHeight="1">
      <c r="A81" s="200" t="s">
        <v>204</v>
      </c>
      <c r="B81" s="171"/>
      <c r="C81" s="171"/>
      <c r="D81" s="171"/>
      <c r="E81" s="171"/>
      <c r="F81" s="171"/>
      <c r="G81" s="171"/>
      <c r="H81" s="222" t="s">
        <v>424</v>
      </c>
      <c r="I81" s="223"/>
      <c r="J81" s="223"/>
      <c r="K81" s="223"/>
      <c r="L81" s="223"/>
      <c r="M81" s="223"/>
      <c r="N81" s="223"/>
      <c r="O81" s="223"/>
      <c r="P81" s="223"/>
      <c r="Q81" s="223"/>
      <c r="R81" s="223"/>
      <c r="S81" s="223"/>
      <c r="T81" s="224"/>
      <c r="U81" s="219"/>
      <c r="V81" s="220"/>
      <c r="W81" s="220"/>
      <c r="X81" s="220"/>
      <c r="Y81" s="220"/>
      <c r="Z81" s="220"/>
      <c r="AA81" s="220"/>
      <c r="AB81" s="153" t="s">
        <v>134</v>
      </c>
      <c r="AC81" s="154"/>
      <c r="AD81" s="229" t="s">
        <v>191</v>
      </c>
      <c r="AE81" s="230"/>
      <c r="AF81" s="230"/>
      <c r="AG81" s="230"/>
      <c r="AH81" s="230"/>
      <c r="AI81" s="230"/>
      <c r="AJ81" s="230"/>
      <c r="AK81" s="230"/>
      <c r="AL81" s="230"/>
      <c r="AM81" s="230"/>
      <c r="AN81" s="230"/>
      <c r="AO81" s="231"/>
      <c r="AP81" s="219"/>
      <c r="AQ81" s="220"/>
      <c r="AR81" s="220"/>
      <c r="AS81" s="220"/>
      <c r="AT81" s="220"/>
      <c r="AU81" s="220"/>
      <c r="AV81" s="220"/>
      <c r="AW81" s="153" t="s">
        <v>134</v>
      </c>
      <c r="AX81" s="154"/>
    </row>
    <row r="82" spans="1:50" ht="30" customHeight="1">
      <c r="A82" s="201"/>
      <c r="B82" s="202"/>
      <c r="C82" s="202"/>
      <c r="D82" s="202"/>
      <c r="E82" s="202"/>
      <c r="F82" s="202"/>
      <c r="G82" s="202"/>
      <c r="H82" s="222" t="s">
        <v>192</v>
      </c>
      <c r="I82" s="223"/>
      <c r="J82" s="223"/>
      <c r="K82" s="223"/>
      <c r="L82" s="223"/>
      <c r="M82" s="223"/>
      <c r="N82" s="223"/>
      <c r="O82" s="223"/>
      <c r="P82" s="223"/>
      <c r="Q82" s="223"/>
      <c r="R82" s="223"/>
      <c r="S82" s="223"/>
      <c r="T82" s="224"/>
      <c r="U82" s="219"/>
      <c r="V82" s="220"/>
      <c r="W82" s="220"/>
      <c r="X82" s="220"/>
      <c r="Y82" s="220"/>
      <c r="Z82" s="220"/>
      <c r="AA82" s="220"/>
      <c r="AB82" s="153" t="s">
        <v>134</v>
      </c>
      <c r="AC82" s="154"/>
      <c r="AD82" s="221" t="s">
        <v>193</v>
      </c>
      <c r="AE82" s="207"/>
      <c r="AF82" s="207"/>
      <c r="AG82" s="207"/>
      <c r="AH82" s="207"/>
      <c r="AI82" s="207"/>
      <c r="AJ82" s="207"/>
      <c r="AK82" s="207"/>
      <c r="AL82" s="207"/>
      <c r="AM82" s="207"/>
      <c r="AN82" s="207"/>
      <c r="AO82" s="208"/>
      <c r="AP82" s="219"/>
      <c r="AQ82" s="220"/>
      <c r="AR82" s="220"/>
      <c r="AS82" s="220"/>
      <c r="AT82" s="220"/>
      <c r="AU82" s="220"/>
      <c r="AV82" s="220"/>
      <c r="AW82" s="153" t="s">
        <v>134</v>
      </c>
      <c r="AX82" s="154"/>
    </row>
    <row r="83" spans="1:50" ht="20.100000000000001" customHeight="1">
      <c r="A83" s="201"/>
      <c r="B83" s="202"/>
      <c r="C83" s="202"/>
      <c r="D83" s="202"/>
      <c r="E83" s="202"/>
      <c r="F83" s="202"/>
      <c r="G83" s="202"/>
      <c r="H83" s="210" t="s">
        <v>194</v>
      </c>
      <c r="I83" s="211"/>
      <c r="J83" s="211"/>
      <c r="K83" s="211"/>
      <c r="L83" s="211"/>
      <c r="M83" s="211"/>
      <c r="N83" s="211"/>
      <c r="O83" s="211"/>
      <c r="P83" s="211"/>
      <c r="Q83" s="211"/>
      <c r="R83" s="211"/>
      <c r="S83" s="211"/>
      <c r="T83" s="212"/>
      <c r="U83" s="140" t="s">
        <v>198</v>
      </c>
      <c r="V83" s="141"/>
      <c r="W83" s="141"/>
      <c r="X83" s="141"/>
      <c r="Y83" s="141"/>
      <c r="Z83" s="141"/>
      <c r="AA83" s="141"/>
      <c r="AB83" s="141"/>
      <c r="AC83" s="141"/>
      <c r="AD83" s="141"/>
      <c r="AE83" s="141"/>
      <c r="AF83" s="141"/>
      <c r="AG83" s="141"/>
      <c r="AH83" s="141"/>
      <c r="AI83" s="166"/>
      <c r="AJ83" s="140" t="s">
        <v>199</v>
      </c>
      <c r="AK83" s="141"/>
      <c r="AL83" s="141"/>
      <c r="AM83" s="141"/>
      <c r="AN83" s="141"/>
      <c r="AO83" s="141"/>
      <c r="AP83" s="141"/>
      <c r="AQ83" s="141"/>
      <c r="AR83" s="141"/>
      <c r="AS83" s="141"/>
      <c r="AT83" s="141"/>
      <c r="AU83" s="141"/>
      <c r="AV83" s="141"/>
      <c r="AW83" s="141"/>
      <c r="AX83" s="166"/>
    </row>
    <row r="84" spans="1:50" ht="20.100000000000001" customHeight="1">
      <c r="A84" s="201"/>
      <c r="B84" s="202"/>
      <c r="C84" s="202"/>
      <c r="D84" s="202"/>
      <c r="E84" s="202"/>
      <c r="F84" s="202"/>
      <c r="G84" s="202"/>
      <c r="H84" s="213"/>
      <c r="I84" s="214"/>
      <c r="J84" s="214"/>
      <c r="K84" s="214"/>
      <c r="L84" s="214"/>
      <c r="M84" s="214"/>
      <c r="N84" s="214"/>
      <c r="O84" s="214"/>
      <c r="P84" s="214"/>
      <c r="Q84" s="214"/>
      <c r="R84" s="214"/>
      <c r="S84" s="214"/>
      <c r="T84" s="215"/>
      <c r="U84" s="170" t="s">
        <v>196</v>
      </c>
      <c r="V84" s="171"/>
      <c r="W84" s="171"/>
      <c r="X84" s="171"/>
      <c r="Y84" s="171"/>
      <c r="Z84" s="172"/>
      <c r="AA84" s="225"/>
      <c r="AB84" s="226"/>
      <c r="AC84" s="226"/>
      <c r="AD84" s="226"/>
      <c r="AE84" s="226"/>
      <c r="AF84" s="226"/>
      <c r="AG84" s="162" t="s">
        <v>195</v>
      </c>
      <c r="AH84" s="162"/>
      <c r="AI84" s="162"/>
      <c r="AJ84" s="140" t="s">
        <v>196</v>
      </c>
      <c r="AK84" s="141"/>
      <c r="AL84" s="141"/>
      <c r="AM84" s="141"/>
      <c r="AN84" s="141"/>
      <c r="AO84" s="166"/>
      <c r="AP84" s="226"/>
      <c r="AQ84" s="226"/>
      <c r="AR84" s="226"/>
      <c r="AS84" s="226"/>
      <c r="AT84" s="226"/>
      <c r="AU84" s="226"/>
      <c r="AV84" s="162" t="s">
        <v>195</v>
      </c>
      <c r="AW84" s="162"/>
      <c r="AX84" s="163"/>
    </row>
    <row r="85" spans="1:50" ht="20.100000000000001" customHeight="1">
      <c r="A85" s="201"/>
      <c r="B85" s="202"/>
      <c r="C85" s="202"/>
      <c r="D85" s="202"/>
      <c r="E85" s="202"/>
      <c r="F85" s="202"/>
      <c r="G85" s="202"/>
      <c r="H85" s="216"/>
      <c r="I85" s="217"/>
      <c r="J85" s="217"/>
      <c r="K85" s="217"/>
      <c r="L85" s="217"/>
      <c r="M85" s="217"/>
      <c r="N85" s="217"/>
      <c r="O85" s="217"/>
      <c r="P85" s="217"/>
      <c r="Q85" s="217"/>
      <c r="R85" s="217"/>
      <c r="S85" s="217"/>
      <c r="T85" s="218"/>
      <c r="U85" s="140" t="s">
        <v>197</v>
      </c>
      <c r="V85" s="141"/>
      <c r="W85" s="141"/>
      <c r="X85" s="141"/>
      <c r="Y85" s="141"/>
      <c r="Z85" s="166"/>
      <c r="AA85" s="226"/>
      <c r="AB85" s="226"/>
      <c r="AC85" s="226"/>
      <c r="AD85" s="226"/>
      <c r="AE85" s="226"/>
      <c r="AF85" s="226"/>
      <c r="AG85" s="162" t="s">
        <v>195</v>
      </c>
      <c r="AH85" s="162"/>
      <c r="AI85" s="162"/>
      <c r="AJ85" s="140" t="s">
        <v>197</v>
      </c>
      <c r="AK85" s="141"/>
      <c r="AL85" s="141"/>
      <c r="AM85" s="141"/>
      <c r="AN85" s="141"/>
      <c r="AO85" s="166"/>
      <c r="AP85" s="226"/>
      <c r="AQ85" s="226"/>
      <c r="AR85" s="226"/>
      <c r="AS85" s="226"/>
      <c r="AT85" s="226"/>
      <c r="AU85" s="226"/>
      <c r="AV85" s="162" t="s">
        <v>195</v>
      </c>
      <c r="AW85" s="162"/>
      <c r="AX85" s="163"/>
    </row>
    <row r="86" spans="1:50" ht="20.100000000000001" customHeight="1">
      <c r="A86" s="173"/>
      <c r="B86" s="174"/>
      <c r="C86" s="174"/>
      <c r="D86" s="174"/>
      <c r="E86" s="174"/>
      <c r="F86" s="174"/>
      <c r="G86" s="174"/>
      <c r="H86" s="206" t="s">
        <v>200</v>
      </c>
      <c r="I86" s="207"/>
      <c r="J86" s="207"/>
      <c r="K86" s="207"/>
      <c r="L86" s="207"/>
      <c r="M86" s="207"/>
      <c r="N86" s="207"/>
      <c r="O86" s="207"/>
      <c r="P86" s="207"/>
      <c r="Q86" s="207"/>
      <c r="R86" s="207"/>
      <c r="S86" s="207"/>
      <c r="T86" s="208"/>
      <c r="U86" s="209" t="s">
        <v>78</v>
      </c>
      <c r="V86" s="199"/>
      <c r="W86" s="162" t="s">
        <v>201</v>
      </c>
      <c r="X86" s="162"/>
      <c r="Y86" s="162"/>
      <c r="Z86" s="162"/>
      <c r="AA86" s="162"/>
      <c r="AB86" s="162"/>
      <c r="AC86" s="162"/>
      <c r="AD86" s="199" t="s">
        <v>78</v>
      </c>
      <c r="AE86" s="199"/>
      <c r="AF86" s="162" t="s">
        <v>202</v>
      </c>
      <c r="AG86" s="162"/>
      <c r="AH86" s="162"/>
      <c r="AI86" s="162"/>
      <c r="AJ86" s="162"/>
      <c r="AK86" s="162"/>
      <c r="AL86" s="162"/>
      <c r="AM86" s="199" t="s">
        <v>78</v>
      </c>
      <c r="AN86" s="199"/>
      <c r="AO86" s="162" t="s">
        <v>203</v>
      </c>
      <c r="AP86" s="162"/>
      <c r="AQ86" s="162"/>
      <c r="AR86" s="162"/>
      <c r="AS86" s="162"/>
      <c r="AT86" s="162"/>
      <c r="AU86" s="162"/>
      <c r="AV86" s="162"/>
      <c r="AW86" s="162"/>
      <c r="AX86" s="163"/>
    </row>
    <row r="87" spans="1:50" ht="20.100000000000001" customHeight="1">
      <c r="A87" s="203" t="s">
        <v>205</v>
      </c>
      <c r="B87" s="204"/>
      <c r="C87" s="204"/>
      <c r="D87" s="204"/>
      <c r="E87" s="204"/>
      <c r="F87" s="204"/>
      <c r="G87" s="204"/>
      <c r="H87" s="205" t="s">
        <v>78</v>
      </c>
      <c r="I87" s="199"/>
      <c r="J87" s="162" t="s">
        <v>206</v>
      </c>
      <c r="K87" s="162"/>
      <c r="L87" s="162"/>
      <c r="M87" s="164"/>
      <c r="N87" s="164"/>
      <c r="O87" s="164"/>
      <c r="P87" s="162" t="s">
        <v>207</v>
      </c>
      <c r="Q87" s="162"/>
      <c r="R87" s="162"/>
      <c r="S87" s="199" t="s">
        <v>78</v>
      </c>
      <c r="T87" s="199"/>
      <c r="U87" s="51" t="s">
        <v>102</v>
      </c>
      <c r="V87" s="51"/>
      <c r="W87" s="51"/>
      <c r="X87" s="51"/>
      <c r="Y87" s="140" t="s">
        <v>412</v>
      </c>
      <c r="Z87" s="141"/>
      <c r="AA87" s="141"/>
      <c r="AB87" s="141"/>
      <c r="AC87" s="141"/>
      <c r="AD87" s="141"/>
      <c r="AE87" s="166"/>
      <c r="AF87" s="199" t="s">
        <v>78</v>
      </c>
      <c r="AG87" s="199"/>
      <c r="AH87" s="162" t="s">
        <v>206</v>
      </c>
      <c r="AI87" s="162"/>
      <c r="AJ87" s="162"/>
      <c r="AK87" s="164"/>
      <c r="AL87" s="164"/>
      <c r="AM87" s="164"/>
      <c r="AN87" s="162" t="s">
        <v>207</v>
      </c>
      <c r="AO87" s="162"/>
      <c r="AP87" s="162"/>
      <c r="AQ87" s="199" t="s">
        <v>78</v>
      </c>
      <c r="AR87" s="199"/>
      <c r="AS87" s="51" t="s">
        <v>102</v>
      </c>
      <c r="AT87" s="51"/>
      <c r="AU87" s="51"/>
      <c r="AV87" s="51"/>
      <c r="AW87" s="51"/>
      <c r="AX87" s="52"/>
    </row>
    <row r="88" spans="1:50" ht="20.100000000000001" customHeight="1">
      <c r="A88" s="171"/>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row>
    <row r="89" spans="1:50"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row>
  </sheetData>
  <sheetProtection sheet="1" objects="1" scenarios="1" formatCells="0" formatRows="0" selectLockedCells="1"/>
  <mergeCells count="540">
    <mergeCell ref="M14:W18"/>
    <mergeCell ref="X14:Y14"/>
    <mergeCell ref="Z14:AX14"/>
    <mergeCell ref="X15:Y18"/>
    <mergeCell ref="Z15:AA15"/>
    <mergeCell ref="AB15:AX15"/>
    <mergeCell ref="Z16:AA16"/>
    <mergeCell ref="AB16:AX16"/>
    <mergeCell ref="Z17:AA17"/>
    <mergeCell ref="AB17:AX17"/>
    <mergeCell ref="Z18:AA18"/>
    <mergeCell ref="AB18:AX18"/>
    <mergeCell ref="AO10:AX10"/>
    <mergeCell ref="M11:R11"/>
    <mergeCell ref="S11:V11"/>
    <mergeCell ref="W11:X11"/>
    <mergeCell ref="Y11:Z11"/>
    <mergeCell ref="AA11:AB11"/>
    <mergeCell ref="AC11:AD11"/>
    <mergeCell ref="AE11:AF11"/>
    <mergeCell ref="AG11:AH11"/>
    <mergeCell ref="AI11:AJ11"/>
    <mergeCell ref="AK11:AL11"/>
    <mergeCell ref="AM11:AN11"/>
    <mergeCell ref="AO11:AX11"/>
    <mergeCell ref="AM8:AN8"/>
    <mergeCell ref="AO8:AX8"/>
    <mergeCell ref="M9:R10"/>
    <mergeCell ref="S9:V9"/>
    <mergeCell ref="W9:X9"/>
    <mergeCell ref="Y9:Z9"/>
    <mergeCell ref="AA9:AB9"/>
    <mergeCell ref="AC9:AD9"/>
    <mergeCell ref="AE9:AF9"/>
    <mergeCell ref="AG9:AH9"/>
    <mergeCell ref="AI9:AJ9"/>
    <mergeCell ref="AK9:AL9"/>
    <mergeCell ref="AM9:AN9"/>
    <mergeCell ref="AO9:AX9"/>
    <mergeCell ref="S10:V10"/>
    <mergeCell ref="W10:X10"/>
    <mergeCell ref="Y10:Z10"/>
    <mergeCell ref="AA10:AB10"/>
    <mergeCell ref="AC10:AD10"/>
    <mergeCell ref="AE10:AF10"/>
    <mergeCell ref="AG10:AH10"/>
    <mergeCell ref="AI10:AJ10"/>
    <mergeCell ref="AK10:AL10"/>
    <mergeCell ref="AM10:AN10"/>
    <mergeCell ref="S8:V8"/>
    <mergeCell ref="W8:X8"/>
    <mergeCell ref="Y8:Z8"/>
    <mergeCell ref="AA8:AB8"/>
    <mergeCell ref="AC8:AD8"/>
    <mergeCell ref="AE8:AF8"/>
    <mergeCell ref="AG8:AH8"/>
    <mergeCell ref="AI8:AJ8"/>
    <mergeCell ref="AK8:AL8"/>
    <mergeCell ref="P48:X48"/>
    <mergeCell ref="N61:Q63"/>
    <mergeCell ref="T63:AB63"/>
    <mergeCell ref="AE63:AM63"/>
    <mergeCell ref="R63:S63"/>
    <mergeCell ref="AC63:AD63"/>
    <mergeCell ref="AN63:AO63"/>
    <mergeCell ref="AP63:AX63"/>
    <mergeCell ref="AJ48:AM48"/>
    <mergeCell ref="AN48:AO48"/>
    <mergeCell ref="AP48:AQ48"/>
    <mergeCell ref="AR48:AX48"/>
    <mergeCell ref="H51:O51"/>
    <mergeCell ref="H52:O52"/>
    <mergeCell ref="P50:U50"/>
    <mergeCell ref="AE50:AG50"/>
    <mergeCell ref="AC50:AD50"/>
    <mergeCell ref="AA50:AB50"/>
    <mergeCell ref="V50:W50"/>
    <mergeCell ref="AW50:AX50"/>
    <mergeCell ref="AU50:AV50"/>
    <mergeCell ref="AS50:AT50"/>
    <mergeCell ref="P51:U51"/>
    <mergeCell ref="H46:M48"/>
    <mergeCell ref="A1:AX1"/>
    <mergeCell ref="A2:G2"/>
    <mergeCell ref="AT3:AU3"/>
    <mergeCell ref="AO3:AS3"/>
    <mergeCell ref="N47:O47"/>
    <mergeCell ref="Y47:AB47"/>
    <mergeCell ref="AC47:AD47"/>
    <mergeCell ref="AE47:AF47"/>
    <mergeCell ref="AG44:AI44"/>
    <mergeCell ref="AJ44:AM44"/>
    <mergeCell ref="AN44:AO44"/>
    <mergeCell ref="AP44:AQ44"/>
    <mergeCell ref="AR40:AS40"/>
    <mergeCell ref="AC40:AL40"/>
    <mergeCell ref="H30:AX30"/>
    <mergeCell ref="M22:W22"/>
    <mergeCell ref="Z21:AE21"/>
    <mergeCell ref="AF21:AG21"/>
    <mergeCell ref="AH21:AX21"/>
    <mergeCell ref="A3:G3"/>
    <mergeCell ref="AG3:AN3"/>
    <mergeCell ref="H4:AX4"/>
    <mergeCell ref="P47:X47"/>
    <mergeCell ref="A4:G4"/>
    <mergeCell ref="H12:L12"/>
    <mergeCell ref="M12:AX12"/>
    <mergeCell ref="H5:L11"/>
    <mergeCell ref="M5:R6"/>
    <mergeCell ref="S5:V5"/>
    <mergeCell ref="W5:X5"/>
    <mergeCell ref="Y5:Z5"/>
    <mergeCell ref="AG5:AH5"/>
    <mergeCell ref="AI5:AJ5"/>
    <mergeCell ref="AK5:AL5"/>
    <mergeCell ref="AM5:AN5"/>
    <mergeCell ref="AO5:AX5"/>
    <mergeCell ref="S6:V6"/>
    <mergeCell ref="W6:X6"/>
    <mergeCell ref="Y6:Z6"/>
    <mergeCell ref="AA6:AB6"/>
    <mergeCell ref="AC6:AD6"/>
    <mergeCell ref="AE6:AF6"/>
    <mergeCell ref="AM6:AN6"/>
    <mergeCell ref="AO6:AX6"/>
    <mergeCell ref="M7:R8"/>
    <mergeCell ref="S7:V7"/>
    <mergeCell ref="W7:X7"/>
    <mergeCell ref="Y7:Z7"/>
    <mergeCell ref="AG6:AH6"/>
    <mergeCell ref="AI6:AJ6"/>
    <mergeCell ref="AC5:AD5"/>
    <mergeCell ref="AA5:AB5"/>
    <mergeCell ref="AK6:AL6"/>
    <mergeCell ref="AE5:AF5"/>
    <mergeCell ref="AA7:AB7"/>
    <mergeCell ref="AE7:AF7"/>
    <mergeCell ref="H2:AX2"/>
    <mergeCell ref="H3:Q3"/>
    <mergeCell ref="R3:W3"/>
    <mergeCell ref="X3:Y3"/>
    <mergeCell ref="Z3:AA3"/>
    <mergeCell ref="AB3:AF3"/>
    <mergeCell ref="AV3:AX3"/>
    <mergeCell ref="AG7:AH7"/>
    <mergeCell ref="AI7:AJ7"/>
    <mergeCell ref="AK7:AL7"/>
    <mergeCell ref="AM7:AN7"/>
    <mergeCell ref="AO7:AX7"/>
    <mergeCell ref="Z22:AE22"/>
    <mergeCell ref="AF22:AG22"/>
    <mergeCell ref="AH22:AX22"/>
    <mergeCell ref="A5:G22"/>
    <mergeCell ref="H23:AX23"/>
    <mergeCell ref="A23:G30"/>
    <mergeCell ref="AF19:AG19"/>
    <mergeCell ref="Z19:AE19"/>
    <mergeCell ref="AH19:AX19"/>
    <mergeCell ref="X20:Y20"/>
    <mergeCell ref="Z20:AE20"/>
    <mergeCell ref="AF20:AG20"/>
    <mergeCell ref="AH20:AX20"/>
    <mergeCell ref="M21:W21"/>
    <mergeCell ref="M20:W20"/>
    <mergeCell ref="M19:W19"/>
    <mergeCell ref="M13:W13"/>
    <mergeCell ref="H13:L22"/>
    <mergeCell ref="X13:Y13"/>
    <mergeCell ref="X19:Y19"/>
    <mergeCell ref="X21:Y21"/>
    <mergeCell ref="X22:Y22"/>
    <mergeCell ref="AC7:AD7"/>
    <mergeCell ref="Z13:AX13"/>
    <mergeCell ref="A31:G31"/>
    <mergeCell ref="H31:J31"/>
    <mergeCell ref="K31:M31"/>
    <mergeCell ref="N31:O31"/>
    <mergeCell ref="H25:AX25"/>
    <mergeCell ref="H27:AX27"/>
    <mergeCell ref="H29:AX29"/>
    <mergeCell ref="H24:AX24"/>
    <mergeCell ref="H26:AX26"/>
    <mergeCell ref="H28:AX28"/>
    <mergeCell ref="AM31:AO31"/>
    <mergeCell ref="AP31:AQ31"/>
    <mergeCell ref="AR31:AX31"/>
    <mergeCell ref="AD31:AE31"/>
    <mergeCell ref="AF31:AG31"/>
    <mergeCell ref="AH31:AI31"/>
    <mergeCell ref="AJ31:AL31"/>
    <mergeCell ref="P31:Q31"/>
    <mergeCell ref="R31:S31"/>
    <mergeCell ref="T31:U31"/>
    <mergeCell ref="V31:X31"/>
    <mergeCell ref="Y31:AA31"/>
    <mergeCell ref="AB31:AC31"/>
    <mergeCell ref="AW33:AX33"/>
    <mergeCell ref="AG33:AV33"/>
    <mergeCell ref="AO32:AX32"/>
    <mergeCell ref="A32:G33"/>
    <mergeCell ref="H34:AX34"/>
    <mergeCell ref="I35:K35"/>
    <mergeCell ref="L35:M35"/>
    <mergeCell ref="N35:P35"/>
    <mergeCell ref="Q35:R35"/>
    <mergeCell ref="S35:Y35"/>
    <mergeCell ref="AM32:AN32"/>
    <mergeCell ref="H33:I33"/>
    <mergeCell ref="Q33:R33"/>
    <mergeCell ref="S33:Y33"/>
    <mergeCell ref="Z33:AA33"/>
    <mergeCell ref="AB33:AF33"/>
    <mergeCell ref="H32:I32"/>
    <mergeCell ref="J32:S32"/>
    <mergeCell ref="T32:U32"/>
    <mergeCell ref="V32:AE32"/>
    <mergeCell ref="AF32:AG32"/>
    <mergeCell ref="AH32:AL32"/>
    <mergeCell ref="A37:G39"/>
    <mergeCell ref="AC37:AL39"/>
    <mergeCell ref="AM37:AX39"/>
    <mergeCell ref="AA35:AB35"/>
    <mergeCell ref="AC35:AI35"/>
    <mergeCell ref="AJ35:AK35"/>
    <mergeCell ref="AL35:AQ35"/>
    <mergeCell ref="A34:G36"/>
    <mergeCell ref="H36:AX36"/>
    <mergeCell ref="AO41:AX41"/>
    <mergeCell ref="N42:O42"/>
    <mergeCell ref="A41:G41"/>
    <mergeCell ref="H41:W41"/>
    <mergeCell ref="X41:Y41"/>
    <mergeCell ref="Z41:AB41"/>
    <mergeCell ref="AC41:AK41"/>
    <mergeCell ref="AL41:AN41"/>
    <mergeCell ref="AT40:AX40"/>
    <mergeCell ref="AM40:AQ40"/>
    <mergeCell ref="A40:G40"/>
    <mergeCell ref="H40:AB40"/>
    <mergeCell ref="A42:G48"/>
    <mergeCell ref="AG47:AI47"/>
    <mergeCell ref="AJ47:AM47"/>
    <mergeCell ref="AN47:AO47"/>
    <mergeCell ref="AP47:AQ47"/>
    <mergeCell ref="AR47:AX47"/>
    <mergeCell ref="N48:O48"/>
    <mergeCell ref="Y48:AB48"/>
    <mergeCell ref="AC48:AD48"/>
    <mergeCell ref="AE48:AF48"/>
    <mergeCell ref="AG48:AI48"/>
    <mergeCell ref="N45:O45"/>
    <mergeCell ref="P45:AX45"/>
    <mergeCell ref="H42:M45"/>
    <mergeCell ref="AR43:AX43"/>
    <mergeCell ref="AR44:AX44"/>
    <mergeCell ref="P42:AX42"/>
    <mergeCell ref="N46:O46"/>
    <mergeCell ref="P46:AX46"/>
    <mergeCell ref="AG43:AI43"/>
    <mergeCell ref="AN43:AO43"/>
    <mergeCell ref="AP43:AQ43"/>
    <mergeCell ref="N44:O44"/>
    <mergeCell ref="Y44:AB44"/>
    <mergeCell ref="AC44:AD44"/>
    <mergeCell ref="AE44:AF44"/>
    <mergeCell ref="N43:O43"/>
    <mergeCell ref="Y43:AB43"/>
    <mergeCell ref="AC43:AD43"/>
    <mergeCell ref="AE43:AF43"/>
    <mergeCell ref="AJ43:AM43"/>
    <mergeCell ref="P43:X43"/>
    <mergeCell ref="P44:X44"/>
    <mergeCell ref="AN51:AO51"/>
    <mergeCell ref="AP51:AR51"/>
    <mergeCell ref="AS51:AT51"/>
    <mergeCell ref="AU51:AV51"/>
    <mergeCell ref="AW51:AX51"/>
    <mergeCell ref="P52:U52"/>
    <mergeCell ref="V52:W52"/>
    <mergeCell ref="X52:Z52"/>
    <mergeCell ref="AA52:AB52"/>
    <mergeCell ref="AC52:AD52"/>
    <mergeCell ref="V51:W51"/>
    <mergeCell ref="X51:Z51"/>
    <mergeCell ref="AA51:AB51"/>
    <mergeCell ref="AC51:AD51"/>
    <mergeCell ref="AE51:AG51"/>
    <mergeCell ref="AH51:AM51"/>
    <mergeCell ref="AW52:AX52"/>
    <mergeCell ref="AE52:AG52"/>
    <mergeCell ref="AH52:AM52"/>
    <mergeCell ref="AN52:AO52"/>
    <mergeCell ref="AP52:AR52"/>
    <mergeCell ref="AS52:AT52"/>
    <mergeCell ref="AU52:AV52"/>
    <mergeCell ref="P49:W49"/>
    <mergeCell ref="X49:AG49"/>
    <mergeCell ref="AH49:AO49"/>
    <mergeCell ref="AP49:AX49"/>
    <mergeCell ref="H49:O49"/>
    <mergeCell ref="AP50:AR50"/>
    <mergeCell ref="AH50:AM50"/>
    <mergeCell ref="AN50:AO50"/>
    <mergeCell ref="H50:O50"/>
    <mergeCell ref="X50:Z50"/>
    <mergeCell ref="P53:U53"/>
    <mergeCell ref="V53:W53"/>
    <mergeCell ref="X53:Z53"/>
    <mergeCell ref="AA53:AB53"/>
    <mergeCell ref="AC53:AD53"/>
    <mergeCell ref="AE53:AG53"/>
    <mergeCell ref="AH53:AM53"/>
    <mergeCell ref="AN53:AO53"/>
    <mergeCell ref="AP53:AR53"/>
    <mergeCell ref="AS53:AT53"/>
    <mergeCell ref="AU53:AV53"/>
    <mergeCell ref="AW53:AX53"/>
    <mergeCell ref="H56:AG56"/>
    <mergeCell ref="H55:AG55"/>
    <mergeCell ref="AH55:AI55"/>
    <mergeCell ref="AH56:AI56"/>
    <mergeCell ref="AJ55:AK55"/>
    <mergeCell ref="AL55:AM55"/>
    <mergeCell ref="H53:O53"/>
    <mergeCell ref="AU54:AV54"/>
    <mergeCell ref="AW55:AX55"/>
    <mergeCell ref="AN54:AO54"/>
    <mergeCell ref="AN55:AP55"/>
    <mergeCell ref="AN56:AP56"/>
    <mergeCell ref="AW56:AX56"/>
    <mergeCell ref="AQ55:AV55"/>
    <mergeCell ref="AQ56:AV56"/>
    <mergeCell ref="H54:O54"/>
    <mergeCell ref="P54:U54"/>
    <mergeCell ref="V54:W54"/>
    <mergeCell ref="X54:Z54"/>
    <mergeCell ref="AA54:AB54"/>
    <mergeCell ref="AC54:AD54"/>
    <mergeCell ref="AE54:AG54"/>
    <mergeCell ref="AH54:AM54"/>
    <mergeCell ref="AP54:AR54"/>
    <mergeCell ref="AC61:AD61"/>
    <mergeCell ref="AN61:AO61"/>
    <mergeCell ref="AE61:AM61"/>
    <mergeCell ref="AN57:AX57"/>
    <mergeCell ref="H57:Q57"/>
    <mergeCell ref="H59:M64"/>
    <mergeCell ref="N64:AX64"/>
    <mergeCell ref="R58:S58"/>
    <mergeCell ref="T58:AB58"/>
    <mergeCell ref="R59:S59"/>
    <mergeCell ref="AC58:AD58"/>
    <mergeCell ref="AE58:AM58"/>
    <mergeCell ref="AP58:AX58"/>
    <mergeCell ref="AN58:AO58"/>
    <mergeCell ref="AC59:AD59"/>
    <mergeCell ref="AN59:AO59"/>
    <mergeCell ref="AW54:AX54"/>
    <mergeCell ref="AJ56:AK56"/>
    <mergeCell ref="AL56:AM56"/>
    <mergeCell ref="A49:G64"/>
    <mergeCell ref="H58:Q58"/>
    <mergeCell ref="R57:AB57"/>
    <mergeCell ref="AC57:AM57"/>
    <mergeCell ref="AP61:AX61"/>
    <mergeCell ref="T62:AB62"/>
    <mergeCell ref="AE62:AM62"/>
    <mergeCell ref="AP62:AX62"/>
    <mergeCell ref="N59:Q60"/>
    <mergeCell ref="R62:S62"/>
    <mergeCell ref="AC62:AD62"/>
    <mergeCell ref="AN62:AO62"/>
    <mergeCell ref="T59:AB59"/>
    <mergeCell ref="AE59:AM59"/>
    <mergeCell ref="AP59:AX59"/>
    <mergeCell ref="T60:AB60"/>
    <mergeCell ref="AE60:AM60"/>
    <mergeCell ref="AP60:AX60"/>
    <mergeCell ref="T61:AB61"/>
    <mergeCell ref="R60:S60"/>
    <mergeCell ref="AC60:AD60"/>
    <mergeCell ref="AN60:AO60"/>
    <mergeCell ref="R61:S61"/>
    <mergeCell ref="AS54:AT54"/>
    <mergeCell ref="A67:G68"/>
    <mergeCell ref="H65:N66"/>
    <mergeCell ref="O67:P67"/>
    <mergeCell ref="O68:P68"/>
    <mergeCell ref="H67:N67"/>
    <mergeCell ref="AG69:AI69"/>
    <mergeCell ref="AG70:AI70"/>
    <mergeCell ref="AW65:AX65"/>
    <mergeCell ref="AG65:AI66"/>
    <mergeCell ref="AL65:AN65"/>
    <mergeCell ref="AJ66:AK66"/>
    <mergeCell ref="AJ65:AK65"/>
    <mergeCell ref="O65:P66"/>
    <mergeCell ref="A65:G66"/>
    <mergeCell ref="AE66:AF66"/>
    <mergeCell ref="Q65:W66"/>
    <mergeCell ref="AE65:AF65"/>
    <mergeCell ref="X65:AD65"/>
    <mergeCell ref="X66:Z66"/>
    <mergeCell ref="AA66:AD66"/>
    <mergeCell ref="H69:P69"/>
    <mergeCell ref="A69:G76"/>
    <mergeCell ref="O73:P74"/>
    <mergeCell ref="H73:N74"/>
    <mergeCell ref="H72:P72"/>
    <mergeCell ref="H70:N71"/>
    <mergeCell ref="AO65:AV65"/>
    <mergeCell ref="AL66:AX66"/>
    <mergeCell ref="AP67:AV68"/>
    <mergeCell ref="AW67:AX68"/>
    <mergeCell ref="Q67:AO68"/>
    <mergeCell ref="AP69:AV69"/>
    <mergeCell ref="AW69:AX69"/>
    <mergeCell ref="AJ69:AO69"/>
    <mergeCell ref="H68:J68"/>
    <mergeCell ref="K68:N68"/>
    <mergeCell ref="W69:AD69"/>
    <mergeCell ref="W70:AD70"/>
    <mergeCell ref="W71:AD71"/>
    <mergeCell ref="AE69:AF69"/>
    <mergeCell ref="AE70:AF70"/>
    <mergeCell ref="AE71:AO71"/>
    <mergeCell ref="AJ70:AO70"/>
    <mergeCell ref="AP70:AV70"/>
    <mergeCell ref="AW70:AX70"/>
    <mergeCell ref="W72:AO72"/>
    <mergeCell ref="AW76:AX76"/>
    <mergeCell ref="AW75:AX75"/>
    <mergeCell ref="AT75:AV75"/>
    <mergeCell ref="AK76:AS76"/>
    <mergeCell ref="AT76:AV76"/>
    <mergeCell ref="AP74:AQ74"/>
    <mergeCell ref="Z74:AE74"/>
    <mergeCell ref="AH74:AO74"/>
    <mergeCell ref="AR74:AX74"/>
    <mergeCell ref="AG78:AL78"/>
    <mergeCell ref="AA79:AD79"/>
    <mergeCell ref="AE79:AF79"/>
    <mergeCell ref="AG79:AJ79"/>
    <mergeCell ref="AK79:AL79"/>
    <mergeCell ref="O70:P71"/>
    <mergeCell ref="AM78:AR78"/>
    <mergeCell ref="AS78:AX78"/>
    <mergeCell ref="AA77:AX77"/>
    <mergeCell ref="AK75:AS75"/>
    <mergeCell ref="V75:AA76"/>
    <mergeCell ref="AB75:AJ76"/>
    <mergeCell ref="H75:U76"/>
    <mergeCell ref="W73:AO73"/>
    <mergeCell ref="Q69:V73"/>
    <mergeCell ref="Q74:W74"/>
    <mergeCell ref="X74:Y74"/>
    <mergeCell ref="AF74:AG74"/>
    <mergeCell ref="AP71:AV71"/>
    <mergeCell ref="AW71:AX71"/>
    <mergeCell ref="AP72:AV72"/>
    <mergeCell ref="AW72:AX72"/>
    <mergeCell ref="AP73:AV73"/>
    <mergeCell ref="AW73:AX73"/>
    <mergeCell ref="H77:N78"/>
    <mergeCell ref="O79:R79"/>
    <mergeCell ref="S79:T79"/>
    <mergeCell ref="U79:X79"/>
    <mergeCell ref="Y79:Z79"/>
    <mergeCell ref="O78:T78"/>
    <mergeCell ref="U78:Z78"/>
    <mergeCell ref="H79:N79"/>
    <mergeCell ref="AA78:AF78"/>
    <mergeCell ref="AS80:AV80"/>
    <mergeCell ref="AW80:AX80"/>
    <mergeCell ref="A77:G80"/>
    <mergeCell ref="AP81:AV81"/>
    <mergeCell ref="AW81:AX81"/>
    <mergeCell ref="U81:AA81"/>
    <mergeCell ref="AB81:AC81"/>
    <mergeCell ref="AD81:AO81"/>
    <mergeCell ref="AA80:AD80"/>
    <mergeCell ref="AE80:AF80"/>
    <mergeCell ref="AG80:AJ80"/>
    <mergeCell ref="AK80:AL80"/>
    <mergeCell ref="AM80:AP80"/>
    <mergeCell ref="AQ80:AR80"/>
    <mergeCell ref="AM79:AP79"/>
    <mergeCell ref="AQ79:AR79"/>
    <mergeCell ref="AS79:AV79"/>
    <mergeCell ref="AW79:AX79"/>
    <mergeCell ref="H80:N80"/>
    <mergeCell ref="O80:R80"/>
    <mergeCell ref="S80:T80"/>
    <mergeCell ref="U80:X80"/>
    <mergeCell ref="Y80:Z80"/>
    <mergeCell ref="O77:Z77"/>
    <mergeCell ref="AG85:AI85"/>
    <mergeCell ref="AA84:AF84"/>
    <mergeCell ref="AA85:AF85"/>
    <mergeCell ref="AV85:AX85"/>
    <mergeCell ref="AP84:AU84"/>
    <mergeCell ref="AP85:AU85"/>
    <mergeCell ref="AJ84:AO84"/>
    <mergeCell ref="AJ85:AO85"/>
    <mergeCell ref="U84:Z84"/>
    <mergeCell ref="U85:Z85"/>
    <mergeCell ref="AW82:AX82"/>
    <mergeCell ref="AD82:AO82"/>
    <mergeCell ref="AV84:AX84"/>
    <mergeCell ref="U83:AI83"/>
    <mergeCell ref="AJ83:AX83"/>
    <mergeCell ref="H81:T81"/>
    <mergeCell ref="H82:T82"/>
    <mergeCell ref="U82:AA82"/>
    <mergeCell ref="AB82:AC82"/>
    <mergeCell ref="A88:AX88"/>
    <mergeCell ref="Y87:AE87"/>
    <mergeCell ref="AF87:AG87"/>
    <mergeCell ref="AH87:AJ87"/>
    <mergeCell ref="AK87:AM87"/>
    <mergeCell ref="AN87:AP87"/>
    <mergeCell ref="AQ87:AR87"/>
    <mergeCell ref="AO86:AX86"/>
    <mergeCell ref="A81:G86"/>
    <mergeCell ref="A87:G87"/>
    <mergeCell ref="H87:I87"/>
    <mergeCell ref="J87:L87"/>
    <mergeCell ref="M87:O87"/>
    <mergeCell ref="P87:R87"/>
    <mergeCell ref="S87:T87"/>
    <mergeCell ref="H86:T86"/>
    <mergeCell ref="U86:V86"/>
    <mergeCell ref="W86:AC86"/>
    <mergeCell ref="AD86:AE86"/>
    <mergeCell ref="AF86:AL86"/>
    <mergeCell ref="AM86:AN86"/>
    <mergeCell ref="AG84:AI84"/>
    <mergeCell ref="H83:T85"/>
    <mergeCell ref="AP82:AV82"/>
  </mergeCells>
  <phoneticPr fontId="1"/>
  <dataValidations count="2">
    <dataValidation type="list" allowBlank="1" showInputMessage="1" showErrorMessage="1" sqref="AF87:AG87 AF19:AG22 H32:I33 T32:U32 AF32:AG32 AM32:AN32 Q33:R33 Z33:AA33 L35:M35 Q35:R35 AA35:AB35 AJ35:AK35 H37:I37 P37:Q37 X38:Y39 AN58:AO63 N42:O48 AL55:AM56 AH55:AI56 S87:T87 R58:S63 AC58:AD63 AJ65:AK66 X74:Y74 AF74:AG74 AP74:AQ74 U86:V86 AD86:AE86 AM86:AN86 H87:I87 T38:U39 AQ87:AR87 X13:Y14 X19:Y22 Z15:AA18">
      <formula1>"□,☑"</formula1>
    </dataValidation>
    <dataValidation type="list" allowBlank="1" showInputMessage="1" showErrorMessage="1" sqref="H40:AB40">
      <formula1>$AZ$40:$AZ$52</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0" max="16383" man="1"/>
    <brk id="6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W18" sqref="W18:X18"/>
    </sheetView>
  </sheetViews>
  <sheetFormatPr defaultRowHeight="12.75"/>
  <cols>
    <col min="1" max="50" width="1.625" style="14" customWidth="1"/>
    <col min="51" max="16384" width="9" style="14"/>
  </cols>
  <sheetData>
    <row r="1" spans="1:50" ht="20.100000000000001" customHeight="1">
      <c r="A1" s="409" t="s">
        <v>237</v>
      </c>
      <c r="B1" s="409"/>
      <c r="C1" s="409"/>
      <c r="D1" s="409"/>
      <c r="E1" s="409"/>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410" t="s">
        <v>322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411" t="s">
        <v>323</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row>
    <row r="6" spans="1:50" ht="20.100000000000001" customHeight="1">
      <c r="A6" s="13"/>
      <c r="B6" s="140"/>
      <c r="C6" s="141"/>
      <c r="D6" s="141"/>
      <c r="E6" s="141"/>
      <c r="F6" s="141"/>
      <c r="G6" s="141"/>
      <c r="H6" s="141"/>
      <c r="I6" s="141"/>
      <c r="J6" s="141"/>
      <c r="K6" s="166"/>
      <c r="L6" s="140" t="s">
        <v>154</v>
      </c>
      <c r="M6" s="141"/>
      <c r="N6" s="141"/>
      <c r="O6" s="141"/>
      <c r="P6" s="141"/>
      <c r="Q6" s="141"/>
      <c r="R6" s="141"/>
      <c r="S6" s="141"/>
      <c r="T6" s="141"/>
      <c r="U6" s="141"/>
      <c r="V6" s="166"/>
      <c r="W6" s="140" t="s">
        <v>155</v>
      </c>
      <c r="X6" s="141"/>
      <c r="Y6" s="141"/>
      <c r="Z6" s="141"/>
      <c r="AA6" s="141"/>
      <c r="AB6" s="141"/>
      <c r="AC6" s="141"/>
      <c r="AD6" s="141"/>
      <c r="AE6" s="141"/>
      <c r="AF6" s="141"/>
      <c r="AG6" s="166"/>
      <c r="AH6" s="171" t="s">
        <v>156</v>
      </c>
      <c r="AI6" s="171"/>
      <c r="AJ6" s="171"/>
      <c r="AK6" s="171"/>
      <c r="AL6" s="171"/>
      <c r="AM6" s="171"/>
      <c r="AN6" s="171"/>
      <c r="AO6" s="171"/>
      <c r="AP6" s="171"/>
      <c r="AQ6" s="171"/>
      <c r="AR6" s="172"/>
      <c r="AS6" s="13"/>
      <c r="AT6" s="13"/>
      <c r="AU6" s="13"/>
      <c r="AV6" s="13"/>
      <c r="AW6" s="13"/>
      <c r="AX6" s="13"/>
    </row>
    <row r="7" spans="1:50" ht="20.100000000000001" customHeight="1">
      <c r="A7" s="13"/>
      <c r="B7" s="140" t="s">
        <v>153</v>
      </c>
      <c r="C7" s="141"/>
      <c r="D7" s="141"/>
      <c r="E7" s="141"/>
      <c r="F7" s="141"/>
      <c r="G7" s="141"/>
      <c r="H7" s="141"/>
      <c r="I7" s="141"/>
      <c r="J7" s="141"/>
      <c r="K7" s="166"/>
      <c r="L7" s="209" t="s">
        <v>540</v>
      </c>
      <c r="M7" s="199"/>
      <c r="N7" s="162" t="s">
        <v>143</v>
      </c>
      <c r="O7" s="162"/>
      <c r="P7" s="162"/>
      <c r="Q7" s="162"/>
      <c r="R7" s="162"/>
      <c r="S7" s="162"/>
      <c r="T7" s="162"/>
      <c r="U7" s="162"/>
      <c r="V7" s="163"/>
      <c r="W7" s="209" t="s">
        <v>78</v>
      </c>
      <c r="X7" s="199"/>
      <c r="Y7" s="162" t="s">
        <v>143</v>
      </c>
      <c r="Z7" s="162"/>
      <c r="AA7" s="162"/>
      <c r="AB7" s="162"/>
      <c r="AC7" s="162"/>
      <c r="AD7" s="162"/>
      <c r="AE7" s="162"/>
      <c r="AF7" s="162"/>
      <c r="AG7" s="163"/>
      <c r="AH7" s="209" t="s">
        <v>78</v>
      </c>
      <c r="AI7" s="199"/>
      <c r="AJ7" s="162" t="s">
        <v>143</v>
      </c>
      <c r="AK7" s="162"/>
      <c r="AL7" s="162"/>
      <c r="AM7" s="162"/>
      <c r="AN7" s="162"/>
      <c r="AO7" s="162"/>
      <c r="AP7" s="162"/>
      <c r="AQ7" s="162"/>
      <c r="AR7" s="163"/>
      <c r="AS7" s="13"/>
      <c r="AT7" s="13"/>
      <c r="AU7" s="13"/>
      <c r="AV7" s="13"/>
      <c r="AW7" s="13"/>
      <c r="AX7" s="13"/>
    </row>
    <row r="8" spans="1:50" ht="20.100000000000001" customHeight="1">
      <c r="A8" s="13"/>
      <c r="B8" s="200" t="s">
        <v>152</v>
      </c>
      <c r="C8" s="239"/>
      <c r="D8" s="239"/>
      <c r="E8" s="239"/>
      <c r="F8" s="239"/>
      <c r="G8" s="240"/>
      <c r="H8" s="287" t="s">
        <v>144</v>
      </c>
      <c r="I8" s="287"/>
      <c r="J8" s="287"/>
      <c r="K8" s="288"/>
      <c r="L8" s="292" t="s">
        <v>78</v>
      </c>
      <c r="M8" s="291"/>
      <c r="N8" s="285" t="s">
        <v>147</v>
      </c>
      <c r="O8" s="285"/>
      <c r="P8" s="285"/>
      <c r="Q8" s="285"/>
      <c r="R8" s="285"/>
      <c r="S8" s="285"/>
      <c r="T8" s="285"/>
      <c r="U8" s="285"/>
      <c r="V8" s="286"/>
      <c r="W8" s="292" t="s">
        <v>78</v>
      </c>
      <c r="X8" s="291"/>
      <c r="Y8" s="285" t="s">
        <v>146</v>
      </c>
      <c r="Z8" s="285"/>
      <c r="AA8" s="285"/>
      <c r="AB8" s="285"/>
      <c r="AC8" s="285"/>
      <c r="AD8" s="285"/>
      <c r="AE8" s="285"/>
      <c r="AF8" s="285"/>
      <c r="AG8" s="286"/>
      <c r="AH8" s="292" t="s">
        <v>78</v>
      </c>
      <c r="AI8" s="291"/>
      <c r="AJ8" s="285" t="s">
        <v>146</v>
      </c>
      <c r="AK8" s="285"/>
      <c r="AL8" s="285"/>
      <c r="AM8" s="285"/>
      <c r="AN8" s="285"/>
      <c r="AO8" s="285"/>
      <c r="AP8" s="285"/>
      <c r="AQ8" s="285"/>
      <c r="AR8" s="286"/>
      <c r="AS8" s="13"/>
      <c r="AT8" s="13"/>
      <c r="AU8" s="13"/>
      <c r="AV8" s="13"/>
      <c r="AW8" s="13"/>
      <c r="AX8" s="13"/>
    </row>
    <row r="9" spans="1:50" ht="20.100000000000001" customHeight="1">
      <c r="A9" s="13"/>
      <c r="B9" s="281"/>
      <c r="C9" s="282"/>
      <c r="D9" s="282"/>
      <c r="E9" s="282"/>
      <c r="F9" s="282"/>
      <c r="G9" s="303"/>
      <c r="H9" s="289"/>
      <c r="I9" s="289"/>
      <c r="J9" s="289"/>
      <c r="K9" s="290"/>
      <c r="L9" s="295" t="s">
        <v>78</v>
      </c>
      <c r="M9" s="296"/>
      <c r="N9" s="293" t="s">
        <v>148</v>
      </c>
      <c r="O9" s="293"/>
      <c r="P9" s="293"/>
      <c r="Q9" s="293"/>
      <c r="R9" s="293"/>
      <c r="S9" s="293"/>
      <c r="T9" s="293"/>
      <c r="U9" s="293"/>
      <c r="V9" s="294"/>
      <c r="W9" s="295" t="s">
        <v>78</v>
      </c>
      <c r="X9" s="296"/>
      <c r="Y9" s="293" t="s">
        <v>148</v>
      </c>
      <c r="Z9" s="293"/>
      <c r="AA9" s="293"/>
      <c r="AB9" s="293"/>
      <c r="AC9" s="293"/>
      <c r="AD9" s="293"/>
      <c r="AE9" s="293"/>
      <c r="AF9" s="293"/>
      <c r="AG9" s="294"/>
      <c r="AH9" s="295" t="s">
        <v>78</v>
      </c>
      <c r="AI9" s="296"/>
      <c r="AJ9" s="285" t="s">
        <v>149</v>
      </c>
      <c r="AK9" s="285"/>
      <c r="AL9" s="285"/>
      <c r="AM9" s="285"/>
      <c r="AN9" s="285"/>
      <c r="AO9" s="285"/>
      <c r="AP9" s="285"/>
      <c r="AQ9" s="285"/>
      <c r="AR9" s="286"/>
      <c r="AS9" s="13"/>
      <c r="AT9" s="13"/>
      <c r="AU9" s="13"/>
      <c r="AV9" s="13"/>
      <c r="AW9" s="13"/>
      <c r="AX9" s="13"/>
    </row>
    <row r="10" spans="1:50" ht="20.100000000000001" customHeight="1">
      <c r="A10" s="13"/>
      <c r="B10" s="281"/>
      <c r="C10" s="282"/>
      <c r="D10" s="282"/>
      <c r="E10" s="282"/>
      <c r="F10" s="282"/>
      <c r="G10" s="303"/>
      <c r="H10" s="383" t="s">
        <v>145</v>
      </c>
      <c r="I10" s="287"/>
      <c r="J10" s="287"/>
      <c r="K10" s="288"/>
      <c r="L10" s="291" t="s">
        <v>78</v>
      </c>
      <c r="M10" s="291"/>
      <c r="N10" s="293" t="s">
        <v>148</v>
      </c>
      <c r="O10" s="293"/>
      <c r="P10" s="293"/>
      <c r="Q10" s="293"/>
      <c r="R10" s="293"/>
      <c r="S10" s="293"/>
      <c r="T10" s="293"/>
      <c r="U10" s="293"/>
      <c r="V10" s="294"/>
      <c r="W10" s="295" t="s">
        <v>78</v>
      </c>
      <c r="X10" s="296"/>
      <c r="Y10" s="293" t="s">
        <v>148</v>
      </c>
      <c r="Z10" s="293"/>
      <c r="AA10" s="293"/>
      <c r="AB10" s="293"/>
      <c r="AC10" s="293"/>
      <c r="AD10" s="293"/>
      <c r="AE10" s="293"/>
      <c r="AF10" s="293"/>
      <c r="AG10" s="294"/>
      <c r="AH10" s="295" t="s">
        <v>78</v>
      </c>
      <c r="AI10" s="296"/>
      <c r="AJ10" s="285" t="s">
        <v>361</v>
      </c>
      <c r="AK10" s="285"/>
      <c r="AL10" s="285"/>
      <c r="AM10" s="285"/>
      <c r="AN10" s="285"/>
      <c r="AO10" s="285"/>
      <c r="AP10" s="285"/>
      <c r="AQ10" s="285"/>
      <c r="AR10" s="286"/>
      <c r="AS10" s="13"/>
      <c r="AT10" s="13"/>
      <c r="AU10" s="13"/>
      <c r="AV10" s="13"/>
      <c r="AW10" s="13"/>
      <c r="AX10" s="13"/>
    </row>
    <row r="11" spans="1:50" ht="20.100000000000001" customHeight="1">
      <c r="A11" s="13"/>
      <c r="B11" s="281"/>
      <c r="C11" s="282"/>
      <c r="D11" s="282"/>
      <c r="E11" s="282"/>
      <c r="F11" s="282"/>
      <c r="G11" s="303"/>
      <c r="H11" s="384"/>
      <c r="I11" s="289"/>
      <c r="J11" s="289"/>
      <c r="K11" s="290"/>
      <c r="L11" s="291" t="s">
        <v>78</v>
      </c>
      <c r="M11" s="291"/>
      <c r="N11" s="285" t="s">
        <v>150</v>
      </c>
      <c r="O11" s="285"/>
      <c r="P11" s="285"/>
      <c r="Q11" s="285"/>
      <c r="R11" s="285"/>
      <c r="S11" s="285"/>
      <c r="T11" s="285"/>
      <c r="U11" s="285"/>
      <c r="V11" s="286"/>
      <c r="W11" s="292" t="s">
        <v>78</v>
      </c>
      <c r="X11" s="291"/>
      <c r="Y11" s="285" t="s">
        <v>151</v>
      </c>
      <c r="Z11" s="285"/>
      <c r="AA11" s="285"/>
      <c r="AB11" s="285"/>
      <c r="AC11" s="285"/>
      <c r="AD11" s="285"/>
      <c r="AE11" s="285"/>
      <c r="AF11" s="285"/>
      <c r="AG11" s="286"/>
      <c r="AH11" s="292" t="s">
        <v>78</v>
      </c>
      <c r="AI11" s="291"/>
      <c r="AJ11" s="285" t="s">
        <v>150</v>
      </c>
      <c r="AK11" s="285"/>
      <c r="AL11" s="285"/>
      <c r="AM11" s="285"/>
      <c r="AN11" s="285"/>
      <c r="AO11" s="285"/>
      <c r="AP11" s="285"/>
      <c r="AQ11" s="285"/>
      <c r="AR11" s="286"/>
      <c r="AS11" s="13"/>
      <c r="AT11" s="13"/>
      <c r="AU11" s="13"/>
      <c r="AV11" s="13"/>
      <c r="AW11" s="13"/>
      <c r="AX11" s="13"/>
    </row>
    <row r="12" spans="1:50" ht="20.100000000000001" customHeight="1">
      <c r="A12" s="13"/>
      <c r="B12" s="241"/>
      <c r="C12" s="242"/>
      <c r="D12" s="242"/>
      <c r="E12" s="242"/>
      <c r="F12" s="242"/>
      <c r="G12" s="243"/>
      <c r="H12" s="385"/>
      <c r="I12" s="386"/>
      <c r="J12" s="386"/>
      <c r="K12" s="387"/>
      <c r="L12" s="291" t="s">
        <v>78</v>
      </c>
      <c r="M12" s="291"/>
      <c r="N12" s="285" t="s">
        <v>146</v>
      </c>
      <c r="O12" s="285"/>
      <c r="P12" s="285"/>
      <c r="Q12" s="285"/>
      <c r="R12" s="285"/>
      <c r="S12" s="285"/>
      <c r="T12" s="285"/>
      <c r="U12" s="285"/>
      <c r="V12" s="286"/>
      <c r="W12" s="292" t="s">
        <v>78</v>
      </c>
      <c r="X12" s="291"/>
      <c r="Y12" s="285" t="s">
        <v>360</v>
      </c>
      <c r="Z12" s="285"/>
      <c r="AA12" s="285"/>
      <c r="AB12" s="285"/>
      <c r="AC12" s="285"/>
      <c r="AD12" s="285"/>
      <c r="AE12" s="285"/>
      <c r="AF12" s="285"/>
      <c r="AG12" s="285"/>
      <c r="AH12" s="292" t="s">
        <v>78</v>
      </c>
      <c r="AI12" s="291"/>
      <c r="AJ12" s="285" t="s">
        <v>360</v>
      </c>
      <c r="AK12" s="285"/>
      <c r="AL12" s="285"/>
      <c r="AM12" s="285"/>
      <c r="AN12" s="285"/>
      <c r="AO12" s="285"/>
      <c r="AP12" s="285"/>
      <c r="AQ12" s="285"/>
      <c r="AR12" s="286"/>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411" t="s">
        <v>324</v>
      </c>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row>
    <row r="15" spans="1:50" ht="20.100000000000001" customHeight="1">
      <c r="A15" s="13"/>
      <c r="B15" s="140"/>
      <c r="C15" s="141"/>
      <c r="D15" s="141"/>
      <c r="E15" s="141"/>
      <c r="F15" s="141"/>
      <c r="G15" s="141"/>
      <c r="H15" s="141"/>
      <c r="I15" s="141"/>
      <c r="J15" s="141"/>
      <c r="K15" s="166"/>
      <c r="L15" s="140" t="s">
        <v>154</v>
      </c>
      <c r="M15" s="141"/>
      <c r="N15" s="141"/>
      <c r="O15" s="141"/>
      <c r="P15" s="141"/>
      <c r="Q15" s="141"/>
      <c r="R15" s="141"/>
      <c r="S15" s="141"/>
      <c r="T15" s="141"/>
      <c r="U15" s="141"/>
      <c r="V15" s="166"/>
      <c r="W15" s="140" t="s">
        <v>155</v>
      </c>
      <c r="X15" s="141"/>
      <c r="Y15" s="141"/>
      <c r="Z15" s="141"/>
      <c r="AA15" s="141"/>
      <c r="AB15" s="141"/>
      <c r="AC15" s="141"/>
      <c r="AD15" s="141"/>
      <c r="AE15" s="141"/>
      <c r="AF15" s="141"/>
      <c r="AG15" s="166"/>
      <c r="AH15" s="171" t="s">
        <v>156</v>
      </c>
      <c r="AI15" s="171"/>
      <c r="AJ15" s="171"/>
      <c r="AK15" s="171"/>
      <c r="AL15" s="171"/>
      <c r="AM15" s="171"/>
      <c r="AN15" s="171"/>
      <c r="AO15" s="171"/>
      <c r="AP15" s="171"/>
      <c r="AQ15" s="171"/>
      <c r="AR15" s="172"/>
      <c r="AS15" s="13"/>
      <c r="AT15" s="13"/>
      <c r="AU15" s="13"/>
      <c r="AV15" s="13"/>
      <c r="AW15" s="13"/>
      <c r="AX15" s="13"/>
    </row>
    <row r="16" spans="1:50" ht="20.100000000000001" customHeight="1">
      <c r="A16" s="13"/>
      <c r="B16" s="140" t="s">
        <v>153</v>
      </c>
      <c r="C16" s="141"/>
      <c r="D16" s="141"/>
      <c r="E16" s="141"/>
      <c r="F16" s="141"/>
      <c r="G16" s="141"/>
      <c r="H16" s="141"/>
      <c r="I16" s="141"/>
      <c r="J16" s="141"/>
      <c r="K16" s="166"/>
      <c r="L16" s="209" t="s">
        <v>78</v>
      </c>
      <c r="M16" s="199"/>
      <c r="N16" s="162" t="s">
        <v>143</v>
      </c>
      <c r="O16" s="162"/>
      <c r="P16" s="162"/>
      <c r="Q16" s="162"/>
      <c r="R16" s="162"/>
      <c r="S16" s="162"/>
      <c r="T16" s="162"/>
      <c r="U16" s="162"/>
      <c r="V16" s="163"/>
      <c r="W16" s="209" t="s">
        <v>78</v>
      </c>
      <c r="X16" s="199"/>
      <c r="Y16" s="162" t="s">
        <v>143</v>
      </c>
      <c r="Z16" s="162"/>
      <c r="AA16" s="162"/>
      <c r="AB16" s="162"/>
      <c r="AC16" s="162"/>
      <c r="AD16" s="162"/>
      <c r="AE16" s="162"/>
      <c r="AF16" s="162"/>
      <c r="AG16" s="163"/>
      <c r="AH16" s="209" t="s">
        <v>78</v>
      </c>
      <c r="AI16" s="199"/>
      <c r="AJ16" s="162" t="s">
        <v>143</v>
      </c>
      <c r="AK16" s="162"/>
      <c r="AL16" s="162"/>
      <c r="AM16" s="162"/>
      <c r="AN16" s="162"/>
      <c r="AO16" s="162"/>
      <c r="AP16" s="162"/>
      <c r="AQ16" s="162"/>
      <c r="AR16" s="163"/>
      <c r="AS16" s="13"/>
      <c r="AT16" s="13"/>
      <c r="AU16" s="13"/>
      <c r="AV16" s="13"/>
      <c r="AW16" s="13"/>
      <c r="AX16" s="13"/>
    </row>
    <row r="17" spans="1:50" ht="20.100000000000001" customHeight="1">
      <c r="A17" s="13"/>
      <c r="B17" s="200" t="s">
        <v>152</v>
      </c>
      <c r="C17" s="239"/>
      <c r="D17" s="239"/>
      <c r="E17" s="239"/>
      <c r="F17" s="239"/>
      <c r="G17" s="240"/>
      <c r="H17" s="287" t="s">
        <v>144</v>
      </c>
      <c r="I17" s="287"/>
      <c r="J17" s="287"/>
      <c r="K17" s="288"/>
      <c r="L17" s="292" t="s">
        <v>78</v>
      </c>
      <c r="M17" s="291"/>
      <c r="N17" s="285" t="s">
        <v>147</v>
      </c>
      <c r="O17" s="285"/>
      <c r="P17" s="285"/>
      <c r="Q17" s="285"/>
      <c r="R17" s="285"/>
      <c r="S17" s="285"/>
      <c r="T17" s="285"/>
      <c r="U17" s="285"/>
      <c r="V17" s="286"/>
      <c r="W17" s="292" t="s">
        <v>78</v>
      </c>
      <c r="X17" s="291"/>
      <c r="Y17" s="285" t="s">
        <v>146</v>
      </c>
      <c r="Z17" s="285"/>
      <c r="AA17" s="285"/>
      <c r="AB17" s="285"/>
      <c r="AC17" s="285"/>
      <c r="AD17" s="285"/>
      <c r="AE17" s="285"/>
      <c r="AF17" s="285"/>
      <c r="AG17" s="286"/>
      <c r="AH17" s="292" t="s">
        <v>78</v>
      </c>
      <c r="AI17" s="291"/>
      <c r="AJ17" s="285" t="s">
        <v>146</v>
      </c>
      <c r="AK17" s="285"/>
      <c r="AL17" s="285"/>
      <c r="AM17" s="285"/>
      <c r="AN17" s="285"/>
      <c r="AO17" s="285"/>
      <c r="AP17" s="285"/>
      <c r="AQ17" s="285"/>
      <c r="AR17" s="286"/>
      <c r="AS17" s="13"/>
      <c r="AT17" s="13"/>
      <c r="AU17" s="13"/>
      <c r="AV17" s="13"/>
      <c r="AW17" s="13"/>
      <c r="AX17" s="13"/>
    </row>
    <row r="18" spans="1:50" ht="20.100000000000001" customHeight="1">
      <c r="A18" s="13"/>
      <c r="B18" s="281"/>
      <c r="C18" s="282"/>
      <c r="D18" s="282"/>
      <c r="E18" s="282"/>
      <c r="F18" s="282"/>
      <c r="G18" s="303"/>
      <c r="H18" s="289"/>
      <c r="I18" s="289"/>
      <c r="J18" s="289"/>
      <c r="K18" s="290"/>
      <c r="L18" s="295" t="s">
        <v>78</v>
      </c>
      <c r="M18" s="296"/>
      <c r="N18" s="293" t="s">
        <v>148</v>
      </c>
      <c r="O18" s="293"/>
      <c r="P18" s="293"/>
      <c r="Q18" s="293"/>
      <c r="R18" s="293"/>
      <c r="S18" s="293"/>
      <c r="T18" s="293"/>
      <c r="U18" s="293"/>
      <c r="V18" s="294"/>
      <c r="W18" s="295" t="s">
        <v>78</v>
      </c>
      <c r="X18" s="296"/>
      <c r="Y18" s="293" t="s">
        <v>148</v>
      </c>
      <c r="Z18" s="293"/>
      <c r="AA18" s="293"/>
      <c r="AB18" s="293"/>
      <c r="AC18" s="293"/>
      <c r="AD18" s="293"/>
      <c r="AE18" s="293"/>
      <c r="AF18" s="293"/>
      <c r="AG18" s="294"/>
      <c r="AH18" s="295" t="s">
        <v>78</v>
      </c>
      <c r="AI18" s="296"/>
      <c r="AJ18" s="285" t="s">
        <v>149</v>
      </c>
      <c r="AK18" s="285"/>
      <c r="AL18" s="285"/>
      <c r="AM18" s="285"/>
      <c r="AN18" s="285"/>
      <c r="AO18" s="285"/>
      <c r="AP18" s="285"/>
      <c r="AQ18" s="285"/>
      <c r="AR18" s="286"/>
      <c r="AS18" s="13"/>
      <c r="AT18" s="13"/>
      <c r="AU18" s="13"/>
      <c r="AV18" s="13"/>
      <c r="AW18" s="13"/>
      <c r="AX18" s="13"/>
    </row>
    <row r="19" spans="1:50" ht="20.100000000000001" customHeight="1">
      <c r="A19" s="13"/>
      <c r="B19" s="281"/>
      <c r="C19" s="282"/>
      <c r="D19" s="282"/>
      <c r="E19" s="282"/>
      <c r="F19" s="282"/>
      <c r="G19" s="303"/>
      <c r="H19" s="383" t="s">
        <v>145</v>
      </c>
      <c r="I19" s="287"/>
      <c r="J19" s="287"/>
      <c r="K19" s="288"/>
      <c r="L19" s="291" t="s">
        <v>78</v>
      </c>
      <c r="M19" s="291"/>
      <c r="N19" s="293" t="s">
        <v>148</v>
      </c>
      <c r="O19" s="293"/>
      <c r="P19" s="293"/>
      <c r="Q19" s="293"/>
      <c r="R19" s="293"/>
      <c r="S19" s="293"/>
      <c r="T19" s="293"/>
      <c r="U19" s="293"/>
      <c r="V19" s="294"/>
      <c r="W19" s="295" t="s">
        <v>78</v>
      </c>
      <c r="X19" s="296"/>
      <c r="Y19" s="293" t="s">
        <v>148</v>
      </c>
      <c r="Z19" s="293"/>
      <c r="AA19" s="293"/>
      <c r="AB19" s="293"/>
      <c r="AC19" s="293"/>
      <c r="AD19" s="293"/>
      <c r="AE19" s="293"/>
      <c r="AF19" s="293"/>
      <c r="AG19" s="294"/>
      <c r="AH19" s="295" t="s">
        <v>78</v>
      </c>
      <c r="AI19" s="296"/>
      <c r="AJ19" s="285" t="s">
        <v>361</v>
      </c>
      <c r="AK19" s="285"/>
      <c r="AL19" s="285"/>
      <c r="AM19" s="285"/>
      <c r="AN19" s="285"/>
      <c r="AO19" s="285"/>
      <c r="AP19" s="285"/>
      <c r="AQ19" s="285"/>
      <c r="AR19" s="286"/>
      <c r="AS19" s="13"/>
      <c r="AT19" s="13"/>
      <c r="AU19" s="13"/>
      <c r="AV19" s="13"/>
      <c r="AW19" s="13"/>
      <c r="AX19" s="13"/>
    </row>
    <row r="20" spans="1:50" ht="20.100000000000001" customHeight="1">
      <c r="A20" s="13"/>
      <c r="B20" s="281"/>
      <c r="C20" s="282"/>
      <c r="D20" s="282"/>
      <c r="E20" s="282"/>
      <c r="F20" s="282"/>
      <c r="G20" s="303"/>
      <c r="H20" s="384"/>
      <c r="I20" s="289"/>
      <c r="J20" s="289"/>
      <c r="K20" s="290"/>
      <c r="L20" s="291" t="s">
        <v>78</v>
      </c>
      <c r="M20" s="291"/>
      <c r="N20" s="285" t="s">
        <v>150</v>
      </c>
      <c r="O20" s="285"/>
      <c r="P20" s="285"/>
      <c r="Q20" s="285"/>
      <c r="R20" s="285"/>
      <c r="S20" s="285"/>
      <c r="T20" s="285"/>
      <c r="U20" s="285"/>
      <c r="V20" s="286"/>
      <c r="W20" s="292" t="s">
        <v>78</v>
      </c>
      <c r="X20" s="291"/>
      <c r="Y20" s="285" t="s">
        <v>151</v>
      </c>
      <c r="Z20" s="285"/>
      <c r="AA20" s="285"/>
      <c r="AB20" s="285"/>
      <c r="AC20" s="285"/>
      <c r="AD20" s="285"/>
      <c r="AE20" s="285"/>
      <c r="AF20" s="285"/>
      <c r="AG20" s="286"/>
      <c r="AH20" s="292" t="s">
        <v>78</v>
      </c>
      <c r="AI20" s="291"/>
      <c r="AJ20" s="285" t="s">
        <v>150</v>
      </c>
      <c r="AK20" s="285"/>
      <c r="AL20" s="285"/>
      <c r="AM20" s="285"/>
      <c r="AN20" s="285"/>
      <c r="AO20" s="285"/>
      <c r="AP20" s="285"/>
      <c r="AQ20" s="285"/>
      <c r="AR20" s="286"/>
      <c r="AS20" s="13"/>
      <c r="AT20" s="13"/>
      <c r="AU20" s="13"/>
      <c r="AV20" s="13"/>
      <c r="AW20" s="13"/>
      <c r="AX20" s="13"/>
    </row>
    <row r="21" spans="1:50" ht="20.100000000000001" customHeight="1">
      <c r="A21" s="13"/>
      <c r="B21" s="241"/>
      <c r="C21" s="242"/>
      <c r="D21" s="242"/>
      <c r="E21" s="242"/>
      <c r="F21" s="242"/>
      <c r="G21" s="243"/>
      <c r="H21" s="385"/>
      <c r="I21" s="386"/>
      <c r="J21" s="386"/>
      <c r="K21" s="387"/>
      <c r="L21" s="291" t="s">
        <v>78</v>
      </c>
      <c r="M21" s="291"/>
      <c r="N21" s="285" t="s">
        <v>146</v>
      </c>
      <c r="O21" s="285"/>
      <c r="P21" s="285"/>
      <c r="Q21" s="285"/>
      <c r="R21" s="285"/>
      <c r="S21" s="285"/>
      <c r="T21" s="285"/>
      <c r="U21" s="285"/>
      <c r="V21" s="286"/>
      <c r="W21" s="292" t="s">
        <v>78</v>
      </c>
      <c r="X21" s="291"/>
      <c r="Y21" s="285" t="s">
        <v>360</v>
      </c>
      <c r="Z21" s="285"/>
      <c r="AA21" s="285"/>
      <c r="AB21" s="285"/>
      <c r="AC21" s="285"/>
      <c r="AD21" s="285"/>
      <c r="AE21" s="285"/>
      <c r="AF21" s="285"/>
      <c r="AG21" s="285"/>
      <c r="AH21" s="292" t="s">
        <v>78</v>
      </c>
      <c r="AI21" s="291"/>
      <c r="AJ21" s="285" t="s">
        <v>360</v>
      </c>
      <c r="AK21" s="285"/>
      <c r="AL21" s="285"/>
      <c r="AM21" s="285"/>
      <c r="AN21" s="285"/>
      <c r="AO21" s="285"/>
      <c r="AP21" s="285"/>
      <c r="AQ21" s="285"/>
      <c r="AR21" s="286"/>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411" t="s">
        <v>325</v>
      </c>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row>
    <row r="24" spans="1:50" ht="20.100000000000001" customHeight="1">
      <c r="A24" s="13"/>
      <c r="B24" s="140"/>
      <c r="C24" s="141"/>
      <c r="D24" s="141"/>
      <c r="E24" s="141"/>
      <c r="F24" s="141"/>
      <c r="G24" s="141"/>
      <c r="H24" s="141"/>
      <c r="I24" s="141"/>
      <c r="J24" s="141"/>
      <c r="K24" s="166"/>
      <c r="L24" s="140" t="s">
        <v>154</v>
      </c>
      <c r="M24" s="141"/>
      <c r="N24" s="141"/>
      <c r="O24" s="141"/>
      <c r="P24" s="141"/>
      <c r="Q24" s="141"/>
      <c r="R24" s="141"/>
      <c r="S24" s="141"/>
      <c r="T24" s="141"/>
      <c r="U24" s="141"/>
      <c r="V24" s="166"/>
      <c r="W24" s="140" t="s">
        <v>155</v>
      </c>
      <c r="X24" s="141"/>
      <c r="Y24" s="141"/>
      <c r="Z24" s="141"/>
      <c r="AA24" s="141"/>
      <c r="AB24" s="141"/>
      <c r="AC24" s="141"/>
      <c r="AD24" s="141"/>
      <c r="AE24" s="141"/>
      <c r="AF24" s="141"/>
      <c r="AG24" s="166"/>
      <c r="AH24" s="171" t="s">
        <v>156</v>
      </c>
      <c r="AI24" s="171"/>
      <c r="AJ24" s="171"/>
      <c r="AK24" s="171"/>
      <c r="AL24" s="171"/>
      <c r="AM24" s="171"/>
      <c r="AN24" s="171"/>
      <c r="AO24" s="171"/>
      <c r="AP24" s="171"/>
      <c r="AQ24" s="171"/>
      <c r="AR24" s="172"/>
      <c r="AS24" s="13"/>
      <c r="AT24" s="13"/>
      <c r="AU24" s="13"/>
      <c r="AV24" s="13"/>
      <c r="AW24" s="13"/>
      <c r="AX24" s="13"/>
    </row>
    <row r="25" spans="1:50" ht="20.100000000000001" customHeight="1">
      <c r="A25" s="13"/>
      <c r="B25" s="140" t="s">
        <v>153</v>
      </c>
      <c r="C25" s="141"/>
      <c r="D25" s="141"/>
      <c r="E25" s="141"/>
      <c r="F25" s="141"/>
      <c r="G25" s="141"/>
      <c r="H25" s="141"/>
      <c r="I25" s="141"/>
      <c r="J25" s="141"/>
      <c r="K25" s="166"/>
      <c r="L25" s="209" t="s">
        <v>78</v>
      </c>
      <c r="M25" s="199"/>
      <c r="N25" s="162" t="s">
        <v>143</v>
      </c>
      <c r="O25" s="162"/>
      <c r="P25" s="162"/>
      <c r="Q25" s="162"/>
      <c r="R25" s="162"/>
      <c r="S25" s="162"/>
      <c r="T25" s="162"/>
      <c r="U25" s="162"/>
      <c r="V25" s="163"/>
      <c r="W25" s="209" t="s">
        <v>78</v>
      </c>
      <c r="X25" s="199"/>
      <c r="Y25" s="162" t="s">
        <v>143</v>
      </c>
      <c r="Z25" s="162"/>
      <c r="AA25" s="162"/>
      <c r="AB25" s="162"/>
      <c r="AC25" s="162"/>
      <c r="AD25" s="162"/>
      <c r="AE25" s="162"/>
      <c r="AF25" s="162"/>
      <c r="AG25" s="163"/>
      <c r="AH25" s="209" t="s">
        <v>78</v>
      </c>
      <c r="AI25" s="199"/>
      <c r="AJ25" s="162" t="s">
        <v>143</v>
      </c>
      <c r="AK25" s="162"/>
      <c r="AL25" s="162"/>
      <c r="AM25" s="162"/>
      <c r="AN25" s="162"/>
      <c r="AO25" s="162"/>
      <c r="AP25" s="162"/>
      <c r="AQ25" s="162"/>
      <c r="AR25" s="163"/>
      <c r="AS25" s="13"/>
      <c r="AT25" s="13"/>
      <c r="AU25" s="13"/>
      <c r="AV25" s="13"/>
      <c r="AW25" s="13"/>
      <c r="AX25" s="13"/>
    </row>
    <row r="26" spans="1:50" ht="20.100000000000001" customHeight="1">
      <c r="A26" s="13"/>
      <c r="B26" s="200" t="s">
        <v>152</v>
      </c>
      <c r="C26" s="239"/>
      <c r="D26" s="239"/>
      <c r="E26" s="239"/>
      <c r="F26" s="239"/>
      <c r="G26" s="240"/>
      <c r="H26" s="287" t="s">
        <v>144</v>
      </c>
      <c r="I26" s="287"/>
      <c r="J26" s="287"/>
      <c r="K26" s="288"/>
      <c r="L26" s="292" t="s">
        <v>78</v>
      </c>
      <c r="M26" s="291"/>
      <c r="N26" s="285" t="s">
        <v>147</v>
      </c>
      <c r="O26" s="285"/>
      <c r="P26" s="285"/>
      <c r="Q26" s="285"/>
      <c r="R26" s="285"/>
      <c r="S26" s="285"/>
      <c r="T26" s="285"/>
      <c r="U26" s="285"/>
      <c r="V26" s="286"/>
      <c r="W26" s="292" t="s">
        <v>78</v>
      </c>
      <c r="X26" s="291"/>
      <c r="Y26" s="285" t="s">
        <v>146</v>
      </c>
      <c r="Z26" s="285"/>
      <c r="AA26" s="285"/>
      <c r="AB26" s="285"/>
      <c r="AC26" s="285"/>
      <c r="AD26" s="285"/>
      <c r="AE26" s="285"/>
      <c r="AF26" s="285"/>
      <c r="AG26" s="286"/>
      <c r="AH26" s="292" t="s">
        <v>78</v>
      </c>
      <c r="AI26" s="291"/>
      <c r="AJ26" s="285" t="s">
        <v>146</v>
      </c>
      <c r="AK26" s="285"/>
      <c r="AL26" s="285"/>
      <c r="AM26" s="285"/>
      <c r="AN26" s="285"/>
      <c r="AO26" s="285"/>
      <c r="AP26" s="285"/>
      <c r="AQ26" s="285"/>
      <c r="AR26" s="286"/>
      <c r="AS26" s="13"/>
      <c r="AT26" s="13"/>
      <c r="AU26" s="13"/>
      <c r="AV26" s="13"/>
      <c r="AW26" s="13"/>
      <c r="AX26" s="13"/>
    </row>
    <row r="27" spans="1:50" ht="20.100000000000001" customHeight="1">
      <c r="A27" s="13"/>
      <c r="B27" s="281"/>
      <c r="C27" s="282"/>
      <c r="D27" s="282"/>
      <c r="E27" s="282"/>
      <c r="F27" s="282"/>
      <c r="G27" s="303"/>
      <c r="H27" s="289"/>
      <c r="I27" s="289"/>
      <c r="J27" s="289"/>
      <c r="K27" s="290"/>
      <c r="L27" s="295" t="s">
        <v>78</v>
      </c>
      <c r="M27" s="296"/>
      <c r="N27" s="293" t="s">
        <v>148</v>
      </c>
      <c r="O27" s="293"/>
      <c r="P27" s="293"/>
      <c r="Q27" s="293"/>
      <c r="R27" s="293"/>
      <c r="S27" s="293"/>
      <c r="T27" s="293"/>
      <c r="U27" s="293"/>
      <c r="V27" s="294"/>
      <c r="W27" s="295" t="s">
        <v>78</v>
      </c>
      <c r="X27" s="296"/>
      <c r="Y27" s="293" t="s">
        <v>148</v>
      </c>
      <c r="Z27" s="293"/>
      <c r="AA27" s="293"/>
      <c r="AB27" s="293"/>
      <c r="AC27" s="293"/>
      <c r="AD27" s="293"/>
      <c r="AE27" s="293"/>
      <c r="AF27" s="293"/>
      <c r="AG27" s="294"/>
      <c r="AH27" s="295" t="s">
        <v>78</v>
      </c>
      <c r="AI27" s="296"/>
      <c r="AJ27" s="285" t="s">
        <v>149</v>
      </c>
      <c r="AK27" s="285"/>
      <c r="AL27" s="285"/>
      <c r="AM27" s="285"/>
      <c r="AN27" s="285"/>
      <c r="AO27" s="285"/>
      <c r="AP27" s="285"/>
      <c r="AQ27" s="285"/>
      <c r="AR27" s="286"/>
      <c r="AS27" s="13"/>
      <c r="AT27" s="13"/>
      <c r="AU27" s="13"/>
      <c r="AV27" s="13"/>
      <c r="AW27" s="13"/>
      <c r="AX27" s="13"/>
    </row>
    <row r="28" spans="1:50" ht="20.100000000000001" customHeight="1">
      <c r="A28" s="13"/>
      <c r="B28" s="281"/>
      <c r="C28" s="282"/>
      <c r="D28" s="282"/>
      <c r="E28" s="282"/>
      <c r="F28" s="282"/>
      <c r="G28" s="303"/>
      <c r="H28" s="383" t="s">
        <v>145</v>
      </c>
      <c r="I28" s="287"/>
      <c r="J28" s="287"/>
      <c r="K28" s="288"/>
      <c r="L28" s="291" t="s">
        <v>78</v>
      </c>
      <c r="M28" s="291"/>
      <c r="N28" s="293" t="s">
        <v>148</v>
      </c>
      <c r="O28" s="293"/>
      <c r="P28" s="293"/>
      <c r="Q28" s="293"/>
      <c r="R28" s="293"/>
      <c r="S28" s="293"/>
      <c r="T28" s="293"/>
      <c r="U28" s="293"/>
      <c r="V28" s="294"/>
      <c r="W28" s="295" t="s">
        <v>78</v>
      </c>
      <c r="X28" s="296"/>
      <c r="Y28" s="293" t="s">
        <v>148</v>
      </c>
      <c r="Z28" s="293"/>
      <c r="AA28" s="293"/>
      <c r="AB28" s="293"/>
      <c r="AC28" s="293"/>
      <c r="AD28" s="293"/>
      <c r="AE28" s="293"/>
      <c r="AF28" s="293"/>
      <c r="AG28" s="294"/>
      <c r="AH28" s="295" t="s">
        <v>78</v>
      </c>
      <c r="AI28" s="296"/>
      <c r="AJ28" s="285" t="s">
        <v>361</v>
      </c>
      <c r="AK28" s="285"/>
      <c r="AL28" s="285"/>
      <c r="AM28" s="285"/>
      <c r="AN28" s="285"/>
      <c r="AO28" s="285"/>
      <c r="AP28" s="285"/>
      <c r="AQ28" s="285"/>
      <c r="AR28" s="286"/>
      <c r="AS28" s="13"/>
      <c r="AT28" s="13"/>
      <c r="AU28" s="13"/>
      <c r="AV28" s="13"/>
      <c r="AW28" s="13"/>
      <c r="AX28" s="13"/>
    </row>
    <row r="29" spans="1:50" ht="20.100000000000001" customHeight="1">
      <c r="A29" s="13"/>
      <c r="B29" s="281"/>
      <c r="C29" s="282"/>
      <c r="D29" s="282"/>
      <c r="E29" s="282"/>
      <c r="F29" s="282"/>
      <c r="G29" s="303"/>
      <c r="H29" s="384"/>
      <c r="I29" s="289"/>
      <c r="J29" s="289"/>
      <c r="K29" s="290"/>
      <c r="L29" s="291" t="s">
        <v>78</v>
      </c>
      <c r="M29" s="291"/>
      <c r="N29" s="285" t="s">
        <v>150</v>
      </c>
      <c r="O29" s="285"/>
      <c r="P29" s="285"/>
      <c r="Q29" s="285"/>
      <c r="R29" s="285"/>
      <c r="S29" s="285"/>
      <c r="T29" s="285"/>
      <c r="U29" s="285"/>
      <c r="V29" s="286"/>
      <c r="W29" s="292" t="s">
        <v>78</v>
      </c>
      <c r="X29" s="291"/>
      <c r="Y29" s="285" t="s">
        <v>151</v>
      </c>
      <c r="Z29" s="285"/>
      <c r="AA29" s="285"/>
      <c r="AB29" s="285"/>
      <c r="AC29" s="285"/>
      <c r="AD29" s="285"/>
      <c r="AE29" s="285"/>
      <c r="AF29" s="285"/>
      <c r="AG29" s="286"/>
      <c r="AH29" s="292" t="s">
        <v>78</v>
      </c>
      <c r="AI29" s="291"/>
      <c r="AJ29" s="285" t="s">
        <v>150</v>
      </c>
      <c r="AK29" s="285"/>
      <c r="AL29" s="285"/>
      <c r="AM29" s="285"/>
      <c r="AN29" s="285"/>
      <c r="AO29" s="285"/>
      <c r="AP29" s="285"/>
      <c r="AQ29" s="285"/>
      <c r="AR29" s="286"/>
      <c r="AS29" s="13"/>
      <c r="AT29" s="13"/>
      <c r="AU29" s="13"/>
      <c r="AV29" s="13"/>
      <c r="AW29" s="13"/>
      <c r="AX29" s="13"/>
    </row>
    <row r="30" spans="1:50" ht="20.100000000000001" customHeight="1">
      <c r="A30" s="13"/>
      <c r="B30" s="241"/>
      <c r="C30" s="242"/>
      <c r="D30" s="242"/>
      <c r="E30" s="242"/>
      <c r="F30" s="242"/>
      <c r="G30" s="243"/>
      <c r="H30" s="385"/>
      <c r="I30" s="386"/>
      <c r="J30" s="386"/>
      <c r="K30" s="387"/>
      <c r="L30" s="291" t="s">
        <v>78</v>
      </c>
      <c r="M30" s="291"/>
      <c r="N30" s="285" t="s">
        <v>146</v>
      </c>
      <c r="O30" s="285"/>
      <c r="P30" s="285"/>
      <c r="Q30" s="285"/>
      <c r="R30" s="285"/>
      <c r="S30" s="285"/>
      <c r="T30" s="285"/>
      <c r="U30" s="285"/>
      <c r="V30" s="286"/>
      <c r="W30" s="292" t="s">
        <v>78</v>
      </c>
      <c r="X30" s="291"/>
      <c r="Y30" s="285" t="s">
        <v>360</v>
      </c>
      <c r="Z30" s="285"/>
      <c r="AA30" s="285"/>
      <c r="AB30" s="285"/>
      <c r="AC30" s="285"/>
      <c r="AD30" s="285"/>
      <c r="AE30" s="285"/>
      <c r="AF30" s="285"/>
      <c r="AG30" s="285"/>
      <c r="AH30" s="292" t="s">
        <v>78</v>
      </c>
      <c r="AI30" s="291"/>
      <c r="AJ30" s="285" t="s">
        <v>360</v>
      </c>
      <c r="AK30" s="285"/>
      <c r="AL30" s="285"/>
      <c r="AM30" s="285"/>
      <c r="AN30" s="285"/>
      <c r="AO30" s="285"/>
      <c r="AP30" s="285"/>
      <c r="AQ30" s="285"/>
      <c r="AR30" s="286"/>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AJ28:AR28"/>
    <mergeCell ref="L29:M29"/>
    <mergeCell ref="N29:V29"/>
    <mergeCell ref="W29:X29"/>
    <mergeCell ref="Y29:AG29"/>
    <mergeCell ref="AH29:AI29"/>
    <mergeCell ref="AJ29:AR29"/>
    <mergeCell ref="L28:M28"/>
    <mergeCell ref="N28:V28"/>
    <mergeCell ref="W28:X28"/>
    <mergeCell ref="AH24:AR24"/>
    <mergeCell ref="B25:K25"/>
    <mergeCell ref="L25:M25"/>
    <mergeCell ref="N25:V25"/>
    <mergeCell ref="W25:X25"/>
    <mergeCell ref="Y25:AG25"/>
    <mergeCell ref="AH25:AI25"/>
    <mergeCell ref="AJ25:AR25"/>
    <mergeCell ref="L24:V24"/>
    <mergeCell ref="W24:AG24"/>
    <mergeCell ref="AH26:AI26"/>
    <mergeCell ref="AJ26:AR26"/>
    <mergeCell ref="L27:M27"/>
    <mergeCell ref="N27:V27"/>
    <mergeCell ref="W27:X27"/>
    <mergeCell ref="Y27:AG27"/>
    <mergeCell ref="AH27:AI27"/>
    <mergeCell ref="AJ27:AR27"/>
    <mergeCell ref="H26:K2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AJ7:AR7"/>
    <mergeCell ref="H8:K9"/>
    <mergeCell ref="L8:M8"/>
    <mergeCell ref="N8:V8"/>
    <mergeCell ref="W8:X8"/>
    <mergeCell ref="Y8:AG8"/>
    <mergeCell ref="AH8:AI8"/>
    <mergeCell ref="AJ8:AR8"/>
    <mergeCell ref="L9:M9"/>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L41" sqref="L41:M41"/>
    </sheetView>
  </sheetViews>
  <sheetFormatPr defaultRowHeight="12.75"/>
  <cols>
    <col min="1" max="50" width="1.625" style="14" customWidth="1"/>
    <col min="51" max="16384" width="9" style="14"/>
  </cols>
  <sheetData>
    <row r="1" spans="1:51" ht="20.100000000000001" customHeight="1">
      <c r="A1" s="446" t="s">
        <v>459</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27"/>
    </row>
    <row r="2" spans="1:51" ht="15.75" customHeight="1">
      <c r="A2" s="85"/>
      <c r="B2" s="85"/>
      <c r="C2" s="456" t="s">
        <v>460</v>
      </c>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1" ht="15" customHeight="1">
      <c r="A3" s="85"/>
      <c r="B3" s="85"/>
      <c r="C3" s="418" t="s">
        <v>442</v>
      </c>
      <c r="D3" s="419"/>
      <c r="E3" s="419"/>
      <c r="F3" s="419"/>
      <c r="G3" s="419"/>
      <c r="H3" s="419"/>
      <c r="I3" s="419"/>
      <c r="J3" s="419"/>
      <c r="K3" s="420"/>
      <c r="L3" s="453" t="s">
        <v>444</v>
      </c>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5"/>
    </row>
    <row r="4" spans="1:51" ht="15" customHeight="1">
      <c r="A4" s="85"/>
      <c r="B4" s="85"/>
      <c r="C4" s="421"/>
      <c r="D4" s="422"/>
      <c r="E4" s="422"/>
      <c r="F4" s="422"/>
      <c r="G4" s="422"/>
      <c r="H4" s="422"/>
      <c r="I4" s="422"/>
      <c r="J4" s="422"/>
      <c r="K4" s="423"/>
      <c r="L4" s="428" t="s">
        <v>468</v>
      </c>
      <c r="M4" s="428"/>
      <c r="N4" s="86" t="s">
        <v>446</v>
      </c>
      <c r="O4" s="86"/>
      <c r="P4" s="86"/>
      <c r="Q4" s="86"/>
      <c r="R4" s="86"/>
      <c r="S4" s="86"/>
      <c r="T4" s="86"/>
      <c r="U4" s="86"/>
      <c r="V4" s="86"/>
      <c r="W4" s="86"/>
      <c r="X4" s="86"/>
      <c r="Y4" s="86"/>
      <c r="Z4" s="86"/>
      <c r="AA4" s="87" t="s">
        <v>465</v>
      </c>
      <c r="AB4" s="86"/>
      <c r="AC4" s="86"/>
      <c r="AD4" s="86"/>
      <c r="AE4" s="86"/>
      <c r="AF4" s="86"/>
      <c r="AG4" s="86"/>
      <c r="AH4" s="86"/>
      <c r="AI4" s="86"/>
      <c r="AJ4" s="86"/>
      <c r="AK4" s="86"/>
      <c r="AL4" s="86"/>
      <c r="AM4" s="86"/>
      <c r="AN4" s="86"/>
      <c r="AO4" s="86"/>
      <c r="AP4" s="86"/>
      <c r="AQ4" s="86"/>
      <c r="AR4" s="86"/>
      <c r="AS4" s="86"/>
      <c r="AT4" s="86"/>
      <c r="AU4" s="86"/>
      <c r="AV4" s="86"/>
      <c r="AW4" s="86"/>
      <c r="AX4" s="88"/>
    </row>
    <row r="5" spans="1:51" ht="15" customHeight="1">
      <c r="A5" s="85"/>
      <c r="B5" s="85"/>
      <c r="C5" s="421"/>
      <c r="D5" s="422"/>
      <c r="E5" s="422"/>
      <c r="F5" s="422"/>
      <c r="G5" s="422"/>
      <c r="H5" s="422"/>
      <c r="I5" s="422"/>
      <c r="J5" s="422"/>
      <c r="K5" s="423"/>
      <c r="L5" s="438"/>
      <c r="M5" s="439"/>
      <c r="N5" s="412" t="s">
        <v>447</v>
      </c>
      <c r="O5" s="412"/>
      <c r="P5" s="412"/>
      <c r="Q5" s="412"/>
      <c r="R5" s="440"/>
      <c r="S5" s="440"/>
      <c r="T5" s="440"/>
      <c r="U5" s="440"/>
      <c r="V5" s="440"/>
      <c r="W5" s="440"/>
      <c r="X5" s="440"/>
      <c r="Y5" s="440"/>
      <c r="Z5" s="440"/>
      <c r="AA5" s="457" t="s">
        <v>456</v>
      </c>
      <c r="AB5" s="457"/>
      <c r="AC5" s="457"/>
      <c r="AD5" s="457"/>
      <c r="AE5" s="457"/>
      <c r="AF5" s="457"/>
      <c r="AG5" s="457"/>
      <c r="AH5" s="457"/>
      <c r="AI5" s="457"/>
      <c r="AJ5" s="457"/>
      <c r="AK5" s="457"/>
      <c r="AL5" s="457"/>
      <c r="AM5" s="457"/>
      <c r="AN5" s="457"/>
      <c r="AO5" s="457"/>
      <c r="AP5" s="457"/>
      <c r="AQ5" s="457"/>
      <c r="AR5" s="457"/>
      <c r="AS5" s="457"/>
      <c r="AT5" s="457"/>
      <c r="AU5" s="457"/>
      <c r="AV5" s="457"/>
      <c r="AW5" s="457"/>
      <c r="AX5" s="458"/>
    </row>
    <row r="6" spans="1:51" ht="15" customHeight="1">
      <c r="A6" s="85"/>
      <c r="B6" s="85"/>
      <c r="C6" s="421"/>
      <c r="D6" s="422"/>
      <c r="E6" s="422"/>
      <c r="F6" s="422"/>
      <c r="G6" s="422"/>
      <c r="H6" s="422"/>
      <c r="I6" s="422"/>
      <c r="J6" s="422"/>
      <c r="K6" s="423"/>
      <c r="L6" s="432" t="s">
        <v>450</v>
      </c>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1" ht="45" customHeight="1">
      <c r="A7" s="85"/>
      <c r="B7" s="85"/>
      <c r="C7" s="421"/>
      <c r="D7" s="422"/>
      <c r="E7" s="422"/>
      <c r="F7" s="422"/>
      <c r="G7" s="422"/>
      <c r="H7" s="422"/>
      <c r="I7" s="422"/>
      <c r="J7" s="422"/>
      <c r="K7" s="423"/>
      <c r="L7" s="442"/>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51" ht="15" customHeight="1">
      <c r="A8" s="85"/>
      <c r="B8" s="85"/>
      <c r="C8" s="421"/>
      <c r="D8" s="422"/>
      <c r="E8" s="422"/>
      <c r="F8" s="422"/>
      <c r="G8" s="422"/>
      <c r="H8" s="422"/>
      <c r="I8" s="422"/>
      <c r="J8" s="422"/>
      <c r="K8" s="423"/>
      <c r="L8" s="432" t="s">
        <v>451</v>
      </c>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4"/>
    </row>
    <row r="9" spans="1:51" ht="45" customHeight="1">
      <c r="A9" s="85"/>
      <c r="B9" s="85"/>
      <c r="C9" s="421"/>
      <c r="D9" s="422"/>
      <c r="E9" s="422"/>
      <c r="F9" s="422"/>
      <c r="G9" s="422"/>
      <c r="H9" s="422"/>
      <c r="I9" s="422"/>
      <c r="J9" s="422"/>
      <c r="K9" s="423"/>
      <c r="L9" s="429"/>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1" ht="15" customHeight="1">
      <c r="A10" s="85"/>
      <c r="B10" s="85"/>
      <c r="C10" s="421"/>
      <c r="D10" s="422"/>
      <c r="E10" s="422"/>
      <c r="F10" s="422"/>
      <c r="G10" s="422"/>
      <c r="H10" s="422"/>
      <c r="I10" s="422"/>
      <c r="J10" s="422"/>
      <c r="K10" s="423"/>
      <c r="L10" s="428" t="s">
        <v>78</v>
      </c>
      <c r="M10" s="428"/>
      <c r="N10" s="86" t="s">
        <v>448</v>
      </c>
      <c r="O10" s="86"/>
      <c r="P10" s="86"/>
      <c r="Q10" s="86"/>
      <c r="R10" s="86"/>
      <c r="S10" s="86"/>
      <c r="T10" s="86"/>
      <c r="U10" s="86"/>
      <c r="V10" s="86"/>
      <c r="W10" s="86"/>
      <c r="X10" s="86"/>
      <c r="Y10" s="86"/>
      <c r="Z10" s="86"/>
      <c r="AA10" s="86"/>
      <c r="AB10" s="86"/>
      <c r="AC10" s="86"/>
      <c r="AD10" s="86"/>
      <c r="AE10" s="86"/>
      <c r="AF10" s="86"/>
      <c r="AG10" s="86"/>
      <c r="AH10" s="87" t="s">
        <v>466</v>
      </c>
      <c r="AI10" s="86"/>
      <c r="AJ10" s="86"/>
      <c r="AK10" s="86"/>
      <c r="AL10" s="86"/>
      <c r="AM10" s="86"/>
      <c r="AN10" s="86"/>
      <c r="AO10" s="86"/>
      <c r="AP10" s="86"/>
      <c r="AQ10" s="86"/>
      <c r="AR10" s="86"/>
      <c r="AS10" s="86"/>
      <c r="AT10" s="86"/>
      <c r="AU10" s="86"/>
      <c r="AV10" s="86"/>
      <c r="AW10" s="86"/>
      <c r="AX10" s="88"/>
    </row>
    <row r="11" spans="1:51" ht="15" customHeight="1">
      <c r="A11" s="85"/>
      <c r="B11" s="85"/>
      <c r="C11" s="421"/>
      <c r="D11" s="422"/>
      <c r="E11" s="422"/>
      <c r="F11" s="422"/>
      <c r="G11" s="422"/>
      <c r="H11" s="422"/>
      <c r="I11" s="422"/>
      <c r="J11" s="422"/>
      <c r="K11" s="423"/>
      <c r="L11" s="438"/>
      <c r="M11" s="439"/>
      <c r="N11" s="412" t="s">
        <v>447</v>
      </c>
      <c r="O11" s="412"/>
      <c r="P11" s="412"/>
      <c r="Q11" s="412"/>
      <c r="R11" s="440"/>
      <c r="S11" s="440"/>
      <c r="T11" s="440"/>
      <c r="U11" s="440"/>
      <c r="V11" s="440"/>
      <c r="W11" s="440"/>
      <c r="X11" s="440"/>
      <c r="Y11" s="440"/>
      <c r="Z11" s="440"/>
      <c r="AA11" s="89"/>
      <c r="AB11" s="412" t="s">
        <v>457</v>
      </c>
      <c r="AC11" s="412"/>
      <c r="AD11" s="412"/>
      <c r="AE11" s="412"/>
      <c r="AF11" s="412"/>
      <c r="AG11" s="412"/>
      <c r="AH11" s="445"/>
      <c r="AI11" s="445"/>
      <c r="AJ11" s="445"/>
      <c r="AK11" s="445"/>
      <c r="AL11" s="445"/>
      <c r="AM11" s="445"/>
      <c r="AN11" s="445"/>
      <c r="AO11" s="445"/>
      <c r="AP11" s="445"/>
      <c r="AQ11" s="445"/>
      <c r="AR11" s="445"/>
      <c r="AS11" s="445"/>
      <c r="AT11" s="445"/>
      <c r="AU11" s="445"/>
      <c r="AV11" s="89"/>
      <c r="AW11" s="89"/>
      <c r="AX11" s="90"/>
    </row>
    <row r="12" spans="1:51" ht="15" customHeight="1">
      <c r="A12" s="85"/>
      <c r="B12" s="85"/>
      <c r="C12" s="421"/>
      <c r="D12" s="422"/>
      <c r="E12" s="422"/>
      <c r="F12" s="422"/>
      <c r="G12" s="422"/>
      <c r="H12" s="422"/>
      <c r="I12" s="422"/>
      <c r="J12" s="422"/>
      <c r="K12" s="423"/>
      <c r="L12" s="432" t="s">
        <v>450</v>
      </c>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4"/>
    </row>
    <row r="13" spans="1:51" ht="45" customHeight="1">
      <c r="A13" s="85"/>
      <c r="B13" s="85"/>
      <c r="C13" s="421"/>
      <c r="D13" s="422"/>
      <c r="E13" s="422"/>
      <c r="F13" s="422"/>
      <c r="G13" s="422"/>
      <c r="H13" s="422"/>
      <c r="I13" s="422"/>
      <c r="J13" s="422"/>
      <c r="K13" s="423"/>
      <c r="L13" s="442"/>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4"/>
    </row>
    <row r="14" spans="1:51" ht="15" customHeight="1">
      <c r="A14" s="85"/>
      <c r="B14" s="85"/>
      <c r="C14" s="421"/>
      <c r="D14" s="422"/>
      <c r="E14" s="422"/>
      <c r="F14" s="422"/>
      <c r="G14" s="422"/>
      <c r="H14" s="422"/>
      <c r="I14" s="422"/>
      <c r="J14" s="422"/>
      <c r="K14" s="423"/>
      <c r="L14" s="432" t="s">
        <v>451</v>
      </c>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4"/>
    </row>
    <row r="15" spans="1:51" ht="45" customHeight="1">
      <c r="A15" s="85"/>
      <c r="B15" s="85"/>
      <c r="C15" s="421"/>
      <c r="D15" s="422"/>
      <c r="E15" s="422"/>
      <c r="F15" s="422"/>
      <c r="G15" s="422"/>
      <c r="H15" s="422"/>
      <c r="I15" s="422"/>
      <c r="J15" s="422"/>
      <c r="K15" s="423"/>
      <c r="L15" s="429"/>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1" ht="15" customHeight="1">
      <c r="A16" s="85"/>
      <c r="B16" s="85"/>
      <c r="C16" s="421"/>
      <c r="D16" s="422"/>
      <c r="E16" s="422"/>
      <c r="F16" s="422"/>
      <c r="G16" s="422"/>
      <c r="H16" s="422"/>
      <c r="I16" s="422"/>
      <c r="J16" s="422"/>
      <c r="K16" s="423"/>
      <c r="L16" s="427" t="s">
        <v>78</v>
      </c>
      <c r="M16" s="428"/>
      <c r="N16" s="86" t="s">
        <v>461</v>
      </c>
      <c r="O16" s="86"/>
      <c r="P16" s="86"/>
      <c r="Q16" s="86"/>
      <c r="R16" s="86"/>
      <c r="S16" s="86"/>
      <c r="T16" s="86"/>
      <c r="U16" s="86"/>
      <c r="V16" s="86"/>
      <c r="W16" s="86"/>
      <c r="X16" s="86"/>
      <c r="Y16" s="86"/>
      <c r="Z16" s="86"/>
      <c r="AA16" s="87" t="s">
        <v>467</v>
      </c>
      <c r="AB16" s="91"/>
      <c r="AC16" s="91"/>
      <c r="AD16" s="91"/>
      <c r="AE16" s="91"/>
      <c r="AF16" s="91"/>
      <c r="AG16" s="91"/>
      <c r="AH16" s="91"/>
      <c r="AI16" s="91"/>
      <c r="AJ16" s="91"/>
      <c r="AK16" s="91"/>
      <c r="AL16" s="91"/>
      <c r="AM16" s="91"/>
      <c r="AN16" s="91"/>
      <c r="AO16" s="91"/>
      <c r="AP16" s="91"/>
      <c r="AQ16" s="91"/>
      <c r="AR16" s="91"/>
      <c r="AS16" s="91"/>
      <c r="AT16" s="91"/>
      <c r="AU16" s="91"/>
      <c r="AV16" s="91"/>
      <c r="AW16" s="91"/>
      <c r="AX16" s="92"/>
    </row>
    <row r="17" spans="1:50" ht="15" customHeight="1">
      <c r="A17" s="85"/>
      <c r="B17" s="85"/>
      <c r="C17" s="421"/>
      <c r="D17" s="422"/>
      <c r="E17" s="422"/>
      <c r="F17" s="422"/>
      <c r="G17" s="422"/>
      <c r="H17" s="422"/>
      <c r="I17" s="422"/>
      <c r="J17" s="422"/>
      <c r="K17" s="423"/>
      <c r="L17" s="438"/>
      <c r="M17" s="439"/>
      <c r="N17" s="457" t="s">
        <v>447</v>
      </c>
      <c r="O17" s="457"/>
      <c r="P17" s="457"/>
      <c r="Q17" s="457"/>
      <c r="R17" s="440"/>
      <c r="S17" s="440"/>
      <c r="T17" s="440"/>
      <c r="U17" s="440"/>
      <c r="V17" s="440"/>
      <c r="W17" s="440"/>
      <c r="X17" s="440"/>
      <c r="Y17" s="440"/>
      <c r="Z17" s="440"/>
      <c r="AA17" s="84" t="s">
        <v>452</v>
      </c>
      <c r="AB17" s="84"/>
      <c r="AC17" s="84"/>
      <c r="AD17" s="84"/>
      <c r="AE17" s="84"/>
      <c r="AF17" s="84"/>
      <c r="AG17" s="84"/>
      <c r="AH17" s="84"/>
      <c r="AI17" s="84"/>
      <c r="AJ17" s="84"/>
      <c r="AK17" s="84"/>
      <c r="AL17" s="84"/>
      <c r="AM17" s="84"/>
      <c r="AN17" s="84"/>
      <c r="AO17" s="441"/>
      <c r="AP17" s="441"/>
      <c r="AQ17" s="441"/>
      <c r="AR17" s="441"/>
      <c r="AS17" s="441"/>
      <c r="AT17" s="441"/>
      <c r="AU17" s="84" t="s">
        <v>453</v>
      </c>
      <c r="AV17" s="84"/>
      <c r="AW17" s="89"/>
      <c r="AX17" s="90"/>
    </row>
    <row r="18" spans="1:50" ht="15" customHeight="1">
      <c r="A18" s="85"/>
      <c r="B18" s="85"/>
      <c r="C18" s="421"/>
      <c r="D18" s="422"/>
      <c r="E18" s="422"/>
      <c r="F18" s="422"/>
      <c r="G18" s="422"/>
      <c r="H18" s="422"/>
      <c r="I18" s="422"/>
      <c r="J18" s="422"/>
      <c r="K18" s="423"/>
      <c r="L18" s="432" t="s">
        <v>450</v>
      </c>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4"/>
    </row>
    <row r="19" spans="1:50" ht="30" customHeight="1">
      <c r="A19" s="85"/>
      <c r="B19" s="85"/>
      <c r="C19" s="421"/>
      <c r="D19" s="422"/>
      <c r="E19" s="422"/>
      <c r="F19" s="422"/>
      <c r="G19" s="422"/>
      <c r="H19" s="422"/>
      <c r="I19" s="422"/>
      <c r="J19" s="422"/>
      <c r="K19" s="423"/>
      <c r="L19" s="442"/>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4"/>
    </row>
    <row r="20" spans="1:50" ht="15" customHeight="1">
      <c r="A20" s="85"/>
      <c r="B20" s="85"/>
      <c r="C20" s="421"/>
      <c r="D20" s="422"/>
      <c r="E20" s="422"/>
      <c r="F20" s="422"/>
      <c r="G20" s="422"/>
      <c r="H20" s="422"/>
      <c r="I20" s="422"/>
      <c r="J20" s="422"/>
      <c r="K20" s="423"/>
      <c r="L20" s="432" t="s">
        <v>451</v>
      </c>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4"/>
    </row>
    <row r="21" spans="1:50" ht="30" customHeight="1">
      <c r="A21" s="85"/>
      <c r="B21" s="85"/>
      <c r="C21" s="421"/>
      <c r="D21" s="422"/>
      <c r="E21" s="422"/>
      <c r="F21" s="422"/>
      <c r="G21" s="422"/>
      <c r="H21" s="422"/>
      <c r="I21" s="422"/>
      <c r="J21" s="422"/>
      <c r="K21" s="423"/>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1"/>
    </row>
    <row r="22" spans="1:50" ht="15" customHeight="1">
      <c r="A22" s="85"/>
      <c r="B22" s="85"/>
      <c r="C22" s="421"/>
      <c r="D22" s="422"/>
      <c r="E22" s="422"/>
      <c r="F22" s="422"/>
      <c r="G22" s="422"/>
      <c r="H22" s="422"/>
      <c r="I22" s="422"/>
      <c r="J22" s="422"/>
      <c r="K22" s="423"/>
      <c r="L22" s="435" t="s">
        <v>462</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7"/>
    </row>
    <row r="23" spans="1:50" ht="15" customHeight="1">
      <c r="A23" s="85"/>
      <c r="B23" s="85"/>
      <c r="C23" s="421"/>
      <c r="D23" s="422"/>
      <c r="E23" s="422"/>
      <c r="F23" s="422"/>
      <c r="G23" s="422"/>
      <c r="H23" s="422"/>
      <c r="I23" s="422"/>
      <c r="J23" s="422"/>
      <c r="K23" s="423"/>
      <c r="L23" s="427" t="s">
        <v>78</v>
      </c>
      <c r="M23" s="428"/>
      <c r="N23" s="452" t="s">
        <v>449</v>
      </c>
      <c r="O23" s="452"/>
      <c r="P23" s="452"/>
      <c r="Q23" s="452"/>
      <c r="R23" s="452"/>
      <c r="S23" s="452"/>
      <c r="T23" s="452"/>
      <c r="U23" s="452"/>
      <c r="V23" s="452"/>
      <c r="W23" s="452"/>
      <c r="X23" s="452"/>
      <c r="Y23" s="452"/>
      <c r="Z23" s="452"/>
      <c r="AA23" s="87" t="s">
        <v>458</v>
      </c>
      <c r="AB23" s="91"/>
      <c r="AC23" s="91"/>
      <c r="AD23" s="91"/>
      <c r="AE23" s="91"/>
      <c r="AF23" s="91"/>
      <c r="AG23" s="91"/>
      <c r="AH23" s="91"/>
      <c r="AI23" s="91"/>
      <c r="AJ23" s="91"/>
      <c r="AK23" s="91"/>
      <c r="AL23" s="91"/>
      <c r="AM23" s="91"/>
      <c r="AN23" s="91"/>
      <c r="AO23" s="91"/>
      <c r="AP23" s="91"/>
      <c r="AQ23" s="91"/>
      <c r="AR23" s="91"/>
      <c r="AS23" s="91"/>
      <c r="AT23" s="91"/>
      <c r="AU23" s="91"/>
      <c r="AV23" s="91"/>
      <c r="AW23" s="91"/>
      <c r="AX23" s="92"/>
    </row>
    <row r="24" spans="1:50" ht="15" customHeight="1">
      <c r="A24" s="85"/>
      <c r="B24" s="85"/>
      <c r="C24" s="421"/>
      <c r="D24" s="422"/>
      <c r="E24" s="422"/>
      <c r="F24" s="422"/>
      <c r="G24" s="422"/>
      <c r="H24" s="422"/>
      <c r="I24" s="422"/>
      <c r="J24" s="422"/>
      <c r="K24" s="423"/>
      <c r="L24" s="438"/>
      <c r="M24" s="439"/>
      <c r="N24" s="412" t="s">
        <v>447</v>
      </c>
      <c r="O24" s="412"/>
      <c r="P24" s="412"/>
      <c r="Q24" s="412"/>
      <c r="R24" s="440"/>
      <c r="S24" s="440"/>
      <c r="T24" s="440"/>
      <c r="U24" s="440"/>
      <c r="V24" s="440"/>
      <c r="W24" s="440"/>
      <c r="X24" s="440"/>
      <c r="Y24" s="440"/>
      <c r="Z24" s="440"/>
      <c r="AA24" s="84" t="s">
        <v>452</v>
      </c>
      <c r="AB24" s="84"/>
      <c r="AC24" s="84"/>
      <c r="AD24" s="84"/>
      <c r="AE24" s="84"/>
      <c r="AF24" s="84"/>
      <c r="AG24" s="84"/>
      <c r="AH24" s="84"/>
      <c r="AI24" s="84"/>
      <c r="AJ24" s="84"/>
      <c r="AK24" s="84"/>
      <c r="AL24" s="84"/>
      <c r="AM24" s="84"/>
      <c r="AN24" s="84"/>
      <c r="AO24" s="441"/>
      <c r="AP24" s="441"/>
      <c r="AQ24" s="441"/>
      <c r="AR24" s="441"/>
      <c r="AS24" s="441"/>
      <c r="AT24" s="441"/>
      <c r="AU24" s="84" t="s">
        <v>453</v>
      </c>
      <c r="AV24" s="84"/>
      <c r="AW24" s="89"/>
      <c r="AX24" s="90"/>
    </row>
    <row r="25" spans="1:50" ht="15" customHeight="1">
      <c r="A25" s="85"/>
      <c r="B25" s="85"/>
      <c r="C25" s="421"/>
      <c r="D25" s="422"/>
      <c r="E25" s="422"/>
      <c r="F25" s="422"/>
      <c r="G25" s="422"/>
      <c r="H25" s="422"/>
      <c r="I25" s="422"/>
      <c r="J25" s="422"/>
      <c r="K25" s="423"/>
      <c r="L25" s="427" t="s">
        <v>78</v>
      </c>
      <c r="M25" s="428"/>
      <c r="N25" s="86" t="s">
        <v>556</v>
      </c>
      <c r="O25" s="86"/>
      <c r="P25" s="86"/>
      <c r="Q25" s="86"/>
      <c r="R25" s="86"/>
      <c r="S25" s="86"/>
      <c r="T25" s="86"/>
      <c r="U25" s="86"/>
      <c r="V25" s="86"/>
      <c r="W25" s="86"/>
      <c r="X25" s="86"/>
      <c r="Y25" s="86"/>
      <c r="Z25" s="86"/>
      <c r="AA25" s="87" t="s">
        <v>467</v>
      </c>
      <c r="AB25" s="91"/>
      <c r="AC25" s="91"/>
      <c r="AD25" s="91"/>
      <c r="AE25" s="91"/>
      <c r="AF25" s="91"/>
      <c r="AG25" s="91"/>
      <c r="AH25" s="91"/>
      <c r="AI25" s="91"/>
      <c r="AJ25" s="91"/>
      <c r="AK25" s="91"/>
      <c r="AL25" s="91"/>
      <c r="AM25" s="91"/>
      <c r="AN25" s="91"/>
      <c r="AO25" s="91"/>
      <c r="AP25" s="91"/>
      <c r="AQ25" s="91"/>
      <c r="AR25" s="91"/>
      <c r="AS25" s="91"/>
      <c r="AT25" s="91"/>
      <c r="AU25" s="91"/>
      <c r="AV25" s="91"/>
      <c r="AW25" s="91"/>
      <c r="AX25" s="92"/>
    </row>
    <row r="26" spans="1:50" ht="15" customHeight="1">
      <c r="A26" s="85"/>
      <c r="B26" s="85"/>
      <c r="C26" s="421"/>
      <c r="D26" s="422"/>
      <c r="E26" s="422"/>
      <c r="F26" s="422"/>
      <c r="G26" s="422"/>
      <c r="H26" s="422"/>
      <c r="I26" s="422"/>
      <c r="J26" s="422"/>
      <c r="K26" s="423"/>
      <c r="L26" s="438"/>
      <c r="M26" s="439"/>
      <c r="N26" s="412" t="s">
        <v>447</v>
      </c>
      <c r="O26" s="412"/>
      <c r="P26" s="412"/>
      <c r="Q26" s="412"/>
      <c r="R26" s="440"/>
      <c r="S26" s="440"/>
      <c r="T26" s="440"/>
      <c r="U26" s="440"/>
      <c r="V26" s="440"/>
      <c r="W26" s="440"/>
      <c r="X26" s="440"/>
      <c r="Y26" s="440"/>
      <c r="Z26" s="440"/>
      <c r="AA26" s="457" t="s">
        <v>454</v>
      </c>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8"/>
    </row>
    <row r="27" spans="1:50" ht="15" customHeight="1">
      <c r="A27" s="85"/>
      <c r="B27" s="85"/>
      <c r="C27" s="421"/>
      <c r="D27" s="422"/>
      <c r="E27" s="422"/>
      <c r="F27" s="422"/>
      <c r="G27" s="422"/>
      <c r="H27" s="422"/>
      <c r="I27" s="422"/>
      <c r="J27" s="422"/>
      <c r="K27" s="423"/>
      <c r="L27" s="432" t="s">
        <v>450</v>
      </c>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4"/>
    </row>
    <row r="28" spans="1:50" ht="30" customHeight="1">
      <c r="A28" s="85"/>
      <c r="B28" s="85"/>
      <c r="C28" s="421"/>
      <c r="D28" s="422"/>
      <c r="E28" s="422"/>
      <c r="F28" s="422"/>
      <c r="G28" s="422"/>
      <c r="H28" s="422"/>
      <c r="I28" s="422"/>
      <c r="J28" s="422"/>
      <c r="K28" s="423"/>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row>
    <row r="29" spans="1:50" ht="15" customHeight="1">
      <c r="A29" s="85"/>
      <c r="B29" s="85"/>
      <c r="C29" s="421"/>
      <c r="D29" s="422"/>
      <c r="E29" s="422"/>
      <c r="F29" s="422"/>
      <c r="G29" s="422"/>
      <c r="H29" s="422"/>
      <c r="I29" s="422"/>
      <c r="J29" s="422"/>
      <c r="K29" s="423"/>
      <c r="L29" s="432" t="s">
        <v>451</v>
      </c>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30" customHeight="1">
      <c r="A30" s="85"/>
      <c r="B30" s="85"/>
      <c r="C30" s="424"/>
      <c r="D30" s="425"/>
      <c r="E30" s="425"/>
      <c r="F30" s="425"/>
      <c r="G30" s="425"/>
      <c r="H30" s="425"/>
      <c r="I30" s="425"/>
      <c r="J30" s="425"/>
      <c r="K30" s="426"/>
      <c r="L30" s="449"/>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1"/>
    </row>
    <row r="31" spans="1:50" ht="15" customHeight="1">
      <c r="A31" s="85"/>
      <c r="B31" s="85"/>
      <c r="C31" s="418" t="s">
        <v>455</v>
      </c>
      <c r="D31" s="419"/>
      <c r="E31" s="419"/>
      <c r="F31" s="419"/>
      <c r="G31" s="419"/>
      <c r="H31" s="419"/>
      <c r="I31" s="419"/>
      <c r="J31" s="419"/>
      <c r="K31" s="420"/>
      <c r="L31" s="415" t="s">
        <v>464</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7"/>
    </row>
    <row r="32" spans="1:50" ht="15" customHeight="1">
      <c r="A32" s="85"/>
      <c r="B32" s="85"/>
      <c r="C32" s="421"/>
      <c r="D32" s="422"/>
      <c r="E32" s="422"/>
      <c r="F32" s="422"/>
      <c r="G32" s="422"/>
      <c r="H32" s="422"/>
      <c r="I32" s="422"/>
      <c r="J32" s="422"/>
      <c r="K32" s="423"/>
      <c r="L32" s="427" t="s">
        <v>78</v>
      </c>
      <c r="M32" s="428"/>
      <c r="N32" s="412" t="s">
        <v>463</v>
      </c>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4"/>
    </row>
    <row r="33" spans="1:50" ht="15" customHeight="1">
      <c r="A33" s="85"/>
      <c r="B33" s="85"/>
      <c r="C33" s="421"/>
      <c r="D33" s="422"/>
      <c r="E33" s="422"/>
      <c r="F33" s="422"/>
      <c r="G33" s="422"/>
      <c r="H33" s="422"/>
      <c r="I33" s="422"/>
      <c r="J33" s="422"/>
      <c r="K33" s="423"/>
      <c r="L33" s="82"/>
      <c r="M33" s="82" t="s">
        <v>78</v>
      </c>
      <c r="N33" s="91" t="s">
        <v>445</v>
      </c>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2"/>
    </row>
    <row r="34" spans="1:50" ht="15" customHeight="1">
      <c r="A34" s="85"/>
      <c r="B34" s="85"/>
      <c r="C34" s="421"/>
      <c r="D34" s="422"/>
      <c r="E34" s="422"/>
      <c r="F34" s="422"/>
      <c r="G34" s="422"/>
      <c r="H34" s="422"/>
      <c r="I34" s="422"/>
      <c r="J34" s="422"/>
      <c r="K34" s="423"/>
      <c r="L34" s="427" t="s">
        <v>78</v>
      </c>
      <c r="M34" s="428"/>
      <c r="N34" s="412" t="s">
        <v>461</v>
      </c>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4"/>
    </row>
    <row r="35" spans="1:50" ht="15" customHeight="1">
      <c r="A35" s="85"/>
      <c r="B35" s="85"/>
      <c r="C35" s="421"/>
      <c r="D35" s="422"/>
      <c r="E35" s="422"/>
      <c r="F35" s="422"/>
      <c r="G35" s="422"/>
      <c r="H35" s="422"/>
      <c r="I35" s="422"/>
      <c r="J35" s="422"/>
      <c r="K35" s="423"/>
      <c r="L35" s="427" t="s">
        <v>78</v>
      </c>
      <c r="M35" s="428"/>
      <c r="N35" s="412" t="s">
        <v>449</v>
      </c>
      <c r="O35" s="412"/>
      <c r="P35" s="412"/>
      <c r="Q35" s="412"/>
      <c r="R35" s="412"/>
      <c r="S35" s="412"/>
      <c r="T35" s="412"/>
      <c r="U35" s="412"/>
      <c r="V35" s="412"/>
      <c r="W35" s="412"/>
      <c r="X35" s="412"/>
      <c r="Y35" s="412"/>
      <c r="Z35" s="412"/>
      <c r="AA35" s="412"/>
      <c r="AB35" s="412"/>
      <c r="AC35" s="412"/>
      <c r="AD35" s="412"/>
      <c r="AE35" s="413"/>
      <c r="AF35" s="413"/>
      <c r="AG35" s="413"/>
      <c r="AH35" s="413"/>
      <c r="AI35" s="413"/>
      <c r="AJ35" s="413"/>
      <c r="AK35" s="413"/>
      <c r="AL35" s="413"/>
      <c r="AM35" s="413"/>
      <c r="AN35" s="413"/>
      <c r="AO35" s="413"/>
      <c r="AP35" s="413"/>
      <c r="AQ35" s="413"/>
      <c r="AR35" s="413"/>
      <c r="AS35" s="413"/>
      <c r="AT35" s="413"/>
      <c r="AU35" s="413"/>
      <c r="AV35" s="413"/>
      <c r="AW35" s="412"/>
      <c r="AX35" s="414"/>
    </row>
    <row r="36" spans="1:50" ht="15" customHeight="1">
      <c r="A36" s="85"/>
      <c r="B36" s="85"/>
      <c r="C36" s="424"/>
      <c r="D36" s="425"/>
      <c r="E36" s="425"/>
      <c r="F36" s="425"/>
      <c r="G36" s="425"/>
      <c r="H36" s="425"/>
      <c r="I36" s="425"/>
      <c r="J36" s="425"/>
      <c r="K36" s="426"/>
      <c r="L36" s="275" t="s">
        <v>78</v>
      </c>
      <c r="M36" s="276"/>
      <c r="N36" s="447" t="s">
        <v>556</v>
      </c>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row>
    <row r="37" spans="1:50" ht="15" customHeight="1">
      <c r="A37" s="85"/>
      <c r="B37" s="85"/>
      <c r="C37" s="418" t="s">
        <v>443</v>
      </c>
      <c r="D37" s="419"/>
      <c r="E37" s="419"/>
      <c r="F37" s="419"/>
      <c r="G37" s="419"/>
      <c r="H37" s="419"/>
      <c r="I37" s="419"/>
      <c r="J37" s="419"/>
      <c r="K37" s="420"/>
      <c r="L37" s="415" t="s">
        <v>464</v>
      </c>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7"/>
    </row>
    <row r="38" spans="1:50" ht="15" customHeight="1">
      <c r="A38" s="85"/>
      <c r="B38" s="85"/>
      <c r="C38" s="421"/>
      <c r="D38" s="422"/>
      <c r="E38" s="422"/>
      <c r="F38" s="422"/>
      <c r="G38" s="422"/>
      <c r="H38" s="422"/>
      <c r="I38" s="422"/>
      <c r="J38" s="422"/>
      <c r="K38" s="423"/>
      <c r="L38" s="427" t="s">
        <v>78</v>
      </c>
      <c r="M38" s="428"/>
      <c r="N38" s="412" t="s">
        <v>463</v>
      </c>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4"/>
    </row>
    <row r="39" spans="1:50" ht="15" customHeight="1">
      <c r="A39" s="85"/>
      <c r="B39" s="85"/>
      <c r="C39" s="421"/>
      <c r="D39" s="422"/>
      <c r="E39" s="422"/>
      <c r="F39" s="422"/>
      <c r="G39" s="422"/>
      <c r="H39" s="422"/>
      <c r="I39" s="422"/>
      <c r="J39" s="422"/>
      <c r="K39" s="423"/>
      <c r="L39" s="82"/>
      <c r="M39" s="82" t="s">
        <v>78</v>
      </c>
      <c r="N39" s="91" t="s">
        <v>445</v>
      </c>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2"/>
    </row>
    <row r="40" spans="1:50" ht="15" customHeight="1">
      <c r="A40" s="85"/>
      <c r="B40" s="85"/>
      <c r="C40" s="421"/>
      <c r="D40" s="422"/>
      <c r="E40" s="422"/>
      <c r="F40" s="422"/>
      <c r="G40" s="422"/>
      <c r="H40" s="422"/>
      <c r="I40" s="422"/>
      <c r="J40" s="422"/>
      <c r="K40" s="423"/>
      <c r="L40" s="427" t="s">
        <v>78</v>
      </c>
      <c r="M40" s="428"/>
      <c r="N40" s="412" t="s">
        <v>461</v>
      </c>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4"/>
    </row>
    <row r="41" spans="1:50" ht="15" customHeight="1">
      <c r="A41" s="85"/>
      <c r="B41" s="85"/>
      <c r="C41" s="421"/>
      <c r="D41" s="422"/>
      <c r="E41" s="422"/>
      <c r="F41" s="422"/>
      <c r="G41" s="422"/>
      <c r="H41" s="422"/>
      <c r="I41" s="422"/>
      <c r="J41" s="422"/>
      <c r="K41" s="423"/>
      <c r="L41" s="427" t="s">
        <v>78</v>
      </c>
      <c r="M41" s="428"/>
      <c r="N41" s="412" t="s">
        <v>449</v>
      </c>
      <c r="O41" s="412"/>
      <c r="P41" s="412"/>
      <c r="Q41" s="412"/>
      <c r="R41" s="412"/>
      <c r="S41" s="412"/>
      <c r="T41" s="412"/>
      <c r="U41" s="412"/>
      <c r="V41" s="412"/>
      <c r="W41" s="412"/>
      <c r="X41" s="412"/>
      <c r="Y41" s="412"/>
      <c r="Z41" s="412"/>
      <c r="AA41" s="412"/>
      <c r="AB41" s="412"/>
      <c r="AC41" s="412"/>
      <c r="AD41" s="412"/>
      <c r="AE41" s="413"/>
      <c r="AF41" s="413"/>
      <c r="AG41" s="413"/>
      <c r="AH41" s="413"/>
      <c r="AI41" s="413"/>
      <c r="AJ41" s="413"/>
      <c r="AK41" s="413"/>
      <c r="AL41" s="413"/>
      <c r="AM41" s="413"/>
      <c r="AN41" s="413"/>
      <c r="AO41" s="413"/>
      <c r="AP41" s="413"/>
      <c r="AQ41" s="413"/>
      <c r="AR41" s="413"/>
      <c r="AS41" s="413"/>
      <c r="AT41" s="413"/>
      <c r="AU41" s="413"/>
      <c r="AV41" s="413"/>
      <c r="AW41" s="412"/>
      <c r="AX41" s="414"/>
    </row>
    <row r="42" spans="1:50" ht="15" customHeight="1">
      <c r="A42" s="85"/>
      <c r="B42" s="85"/>
      <c r="C42" s="424"/>
      <c r="D42" s="425"/>
      <c r="E42" s="425"/>
      <c r="F42" s="425"/>
      <c r="G42" s="425"/>
      <c r="H42" s="425"/>
      <c r="I42" s="425"/>
      <c r="J42" s="425"/>
      <c r="K42" s="426"/>
      <c r="L42" s="275" t="s">
        <v>78</v>
      </c>
      <c r="M42" s="276"/>
      <c r="N42" s="447" t="s">
        <v>556</v>
      </c>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row>
  </sheetData>
  <sheetProtection sheet="1" formatCells="0" formatRows="0" selectLockedCells="1"/>
  <mergeCells count="72">
    <mergeCell ref="L3:AX3"/>
    <mergeCell ref="N5:Q5"/>
    <mergeCell ref="R5:Z5"/>
    <mergeCell ref="L6:AX6"/>
    <mergeCell ref="C2:AX2"/>
    <mergeCell ref="L5:M5"/>
    <mergeCell ref="L4:M4"/>
    <mergeCell ref="C3:K30"/>
    <mergeCell ref="AA5:AX5"/>
    <mergeCell ref="L16:M16"/>
    <mergeCell ref="L17:M17"/>
    <mergeCell ref="N17:Q17"/>
    <mergeCell ref="L26:M26"/>
    <mergeCell ref="N26:Q26"/>
    <mergeCell ref="R26:Z26"/>
    <mergeCell ref="AA26:AX26"/>
    <mergeCell ref="L14:AX14"/>
    <mergeCell ref="L10:M10"/>
    <mergeCell ref="L11:M11"/>
    <mergeCell ref="L23:M23"/>
    <mergeCell ref="L32:M32"/>
    <mergeCell ref="N32:AX32"/>
    <mergeCell ref="L13:AX13"/>
    <mergeCell ref="L25:M25"/>
    <mergeCell ref="L12:AX12"/>
    <mergeCell ref="N11:Q11"/>
    <mergeCell ref="R11:Z11"/>
    <mergeCell ref="L27:AX27"/>
    <mergeCell ref="L28:AX28"/>
    <mergeCell ref="L29:AX29"/>
    <mergeCell ref="L30:AX30"/>
    <mergeCell ref="N23:Z23"/>
    <mergeCell ref="L7:AX7"/>
    <mergeCell ref="A1:AX1"/>
    <mergeCell ref="L41:M41"/>
    <mergeCell ref="L42:M42"/>
    <mergeCell ref="N42:AX42"/>
    <mergeCell ref="L37:AX37"/>
    <mergeCell ref="L38:M38"/>
    <mergeCell ref="N38:AX38"/>
    <mergeCell ref="L34:M34"/>
    <mergeCell ref="N34:AX34"/>
    <mergeCell ref="L35:M35"/>
    <mergeCell ref="N35:AD35"/>
    <mergeCell ref="AE35:AV35"/>
    <mergeCell ref="AW35:AX35"/>
    <mergeCell ref="L36:M36"/>
    <mergeCell ref="N36:AX36"/>
    <mergeCell ref="L9:AX9"/>
    <mergeCell ref="L8:AX8"/>
    <mergeCell ref="L15:AX15"/>
    <mergeCell ref="L22:AX22"/>
    <mergeCell ref="L24:M24"/>
    <mergeCell ref="N24:Q24"/>
    <mergeCell ref="R24:Z24"/>
    <mergeCell ref="AO24:AT24"/>
    <mergeCell ref="R17:Z17"/>
    <mergeCell ref="L18:AX18"/>
    <mergeCell ref="L19:AX19"/>
    <mergeCell ref="L20:AX20"/>
    <mergeCell ref="L21:AX21"/>
    <mergeCell ref="AO17:AT17"/>
    <mergeCell ref="AB11:AG11"/>
    <mergeCell ref="AH11:AU11"/>
    <mergeCell ref="N41:AD41"/>
    <mergeCell ref="AE41:AV41"/>
    <mergeCell ref="AW41:AX41"/>
    <mergeCell ref="L31:AX31"/>
    <mergeCell ref="C31:K36"/>
    <mergeCell ref="C37:K42"/>
    <mergeCell ref="N40:AX40"/>
    <mergeCell ref="L40:M40"/>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8"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zoomScale="85" zoomScaleNormal="100" zoomScaleSheetLayoutView="85" workbookViewId="0">
      <selection activeCell="X11" sqref="X11:AX11"/>
    </sheetView>
  </sheetViews>
  <sheetFormatPr defaultRowHeight="12.75"/>
  <cols>
    <col min="1" max="50" width="1.625" style="14" customWidth="1"/>
    <col min="51" max="16384" width="9" style="14"/>
  </cols>
  <sheetData>
    <row r="1" spans="1:50" ht="20.100000000000001" customHeight="1">
      <c r="A1" s="31"/>
      <c r="B1" s="53" t="s">
        <v>426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row>
    <row r="2" spans="1:50" ht="20.100000000000001" customHeight="1">
      <c r="A2" s="13"/>
      <c r="B2" s="13"/>
      <c r="C2" s="179" t="s">
        <v>215</v>
      </c>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row>
    <row r="3" spans="1:50" ht="20.100000000000001" customHeight="1">
      <c r="A3" s="13"/>
      <c r="B3" s="13"/>
      <c r="C3" s="13"/>
      <c r="D3" s="140" t="s">
        <v>211</v>
      </c>
      <c r="E3" s="141"/>
      <c r="F3" s="141"/>
      <c r="G3" s="141"/>
      <c r="H3" s="141"/>
      <c r="I3" s="141"/>
      <c r="J3" s="141"/>
      <c r="K3" s="141"/>
      <c r="L3" s="141"/>
      <c r="M3" s="141"/>
      <c r="N3" s="141"/>
      <c r="O3" s="141"/>
      <c r="P3" s="141"/>
      <c r="Q3" s="141"/>
      <c r="R3" s="141"/>
      <c r="S3" s="166"/>
      <c r="T3" s="140" t="s">
        <v>213</v>
      </c>
      <c r="U3" s="141"/>
      <c r="V3" s="141"/>
      <c r="W3" s="166"/>
      <c r="X3" s="140" t="s">
        <v>214</v>
      </c>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66"/>
    </row>
    <row r="4" spans="1:50" ht="20.100000000000001" customHeight="1">
      <c r="A4" s="13"/>
      <c r="B4" s="13"/>
      <c r="C4" s="13"/>
      <c r="D4" s="474"/>
      <c r="E4" s="164"/>
      <c r="F4" s="164"/>
      <c r="G4" s="164"/>
      <c r="H4" s="164"/>
      <c r="I4" s="164"/>
      <c r="J4" s="164"/>
      <c r="K4" s="164"/>
      <c r="L4" s="164"/>
      <c r="M4" s="164"/>
      <c r="N4" s="164"/>
      <c r="O4" s="164"/>
      <c r="P4" s="164"/>
      <c r="Q4" s="164"/>
      <c r="R4" s="164"/>
      <c r="S4" s="325"/>
      <c r="T4" s="474"/>
      <c r="U4" s="164"/>
      <c r="V4" s="164"/>
      <c r="W4" s="325"/>
      <c r="X4" s="475"/>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476"/>
    </row>
    <row r="5" spans="1:50" ht="20.100000000000001" customHeight="1">
      <c r="A5" s="13"/>
      <c r="B5" s="13"/>
      <c r="C5" s="13"/>
      <c r="D5" s="140" t="s">
        <v>210</v>
      </c>
      <c r="E5" s="141"/>
      <c r="F5" s="141"/>
      <c r="G5" s="141"/>
      <c r="H5" s="141"/>
      <c r="I5" s="141"/>
      <c r="J5" s="141"/>
      <c r="K5" s="141"/>
      <c r="L5" s="141"/>
      <c r="M5" s="141"/>
      <c r="N5" s="141"/>
      <c r="O5" s="141"/>
      <c r="P5" s="141"/>
      <c r="Q5" s="141"/>
      <c r="R5" s="141"/>
      <c r="S5" s="166"/>
      <c r="T5" s="140" t="s">
        <v>212</v>
      </c>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66"/>
    </row>
    <row r="6" spans="1:50" ht="20.100000000000001" customHeight="1">
      <c r="A6" s="13"/>
      <c r="B6" s="13"/>
      <c r="C6" s="13"/>
      <c r="D6" s="140" t="s">
        <v>208</v>
      </c>
      <c r="E6" s="141"/>
      <c r="F6" s="141"/>
      <c r="G6" s="141"/>
      <c r="H6" s="141"/>
      <c r="I6" s="141"/>
      <c r="J6" s="141"/>
      <c r="K6" s="166"/>
      <c r="L6" s="140" t="s">
        <v>209</v>
      </c>
      <c r="M6" s="141"/>
      <c r="N6" s="141"/>
      <c r="O6" s="141"/>
      <c r="P6" s="141"/>
      <c r="Q6" s="141"/>
      <c r="R6" s="141"/>
      <c r="S6" s="166"/>
      <c r="T6" s="244"/>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6"/>
    </row>
    <row r="7" spans="1:50" ht="20.100000000000001" customHeight="1">
      <c r="A7" s="13"/>
      <c r="B7" s="13"/>
      <c r="C7" s="13"/>
      <c r="D7" s="209" t="s">
        <v>78</v>
      </c>
      <c r="E7" s="199"/>
      <c r="F7" s="162" t="s">
        <v>101</v>
      </c>
      <c r="G7" s="162"/>
      <c r="H7" s="199" t="s">
        <v>78</v>
      </c>
      <c r="I7" s="199"/>
      <c r="J7" s="162" t="s">
        <v>102</v>
      </c>
      <c r="K7" s="163"/>
      <c r="L7" s="209" t="s">
        <v>78</v>
      </c>
      <c r="M7" s="199"/>
      <c r="N7" s="162" t="s">
        <v>101</v>
      </c>
      <c r="O7" s="162"/>
      <c r="P7" s="199" t="s">
        <v>78</v>
      </c>
      <c r="Q7" s="199"/>
      <c r="R7" s="162" t="s">
        <v>102</v>
      </c>
      <c r="S7" s="163"/>
      <c r="T7" s="247"/>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79" t="s">
        <v>216</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row>
    <row r="10" spans="1:50" ht="20.100000000000001" customHeight="1">
      <c r="A10" s="13"/>
      <c r="B10" s="13"/>
      <c r="C10" s="13"/>
      <c r="D10" s="140" t="s">
        <v>211</v>
      </c>
      <c r="E10" s="141"/>
      <c r="F10" s="141"/>
      <c r="G10" s="141"/>
      <c r="H10" s="141"/>
      <c r="I10" s="141"/>
      <c r="J10" s="141"/>
      <c r="K10" s="141"/>
      <c r="L10" s="141"/>
      <c r="M10" s="141"/>
      <c r="N10" s="141"/>
      <c r="O10" s="141"/>
      <c r="P10" s="141"/>
      <c r="Q10" s="141"/>
      <c r="R10" s="141"/>
      <c r="S10" s="166"/>
      <c r="T10" s="140" t="s">
        <v>213</v>
      </c>
      <c r="U10" s="141"/>
      <c r="V10" s="141"/>
      <c r="W10" s="166"/>
      <c r="X10" s="140" t="s">
        <v>214</v>
      </c>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66"/>
    </row>
    <row r="11" spans="1:50" ht="20.100000000000001" customHeight="1">
      <c r="A11" s="13"/>
      <c r="B11" s="13"/>
      <c r="C11" s="13"/>
      <c r="D11" s="474"/>
      <c r="E11" s="164"/>
      <c r="F11" s="164"/>
      <c r="G11" s="164"/>
      <c r="H11" s="164"/>
      <c r="I11" s="164"/>
      <c r="J11" s="164"/>
      <c r="K11" s="164"/>
      <c r="L11" s="164"/>
      <c r="M11" s="164"/>
      <c r="N11" s="164"/>
      <c r="O11" s="164"/>
      <c r="P11" s="164"/>
      <c r="Q11" s="164"/>
      <c r="R11" s="164"/>
      <c r="S11" s="325"/>
      <c r="T11" s="474"/>
      <c r="U11" s="164"/>
      <c r="V11" s="164"/>
      <c r="W11" s="325"/>
      <c r="X11" s="475"/>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476"/>
    </row>
    <row r="12" spans="1:50" ht="20.100000000000001" customHeight="1">
      <c r="A12" s="13"/>
      <c r="B12" s="13"/>
      <c r="C12" s="13"/>
      <c r="D12" s="140" t="s">
        <v>210</v>
      </c>
      <c r="E12" s="141"/>
      <c r="F12" s="141"/>
      <c r="G12" s="141"/>
      <c r="H12" s="141"/>
      <c r="I12" s="141"/>
      <c r="J12" s="141"/>
      <c r="K12" s="141"/>
      <c r="L12" s="141"/>
      <c r="M12" s="141"/>
      <c r="N12" s="141"/>
      <c r="O12" s="141"/>
      <c r="P12" s="141"/>
      <c r="Q12" s="141"/>
      <c r="R12" s="141"/>
      <c r="S12" s="166"/>
      <c r="T12" s="140" t="s">
        <v>212</v>
      </c>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66"/>
    </row>
    <row r="13" spans="1:50" ht="20.100000000000001" customHeight="1">
      <c r="A13" s="13"/>
      <c r="B13" s="13"/>
      <c r="C13" s="13"/>
      <c r="D13" s="140" t="s">
        <v>208</v>
      </c>
      <c r="E13" s="141"/>
      <c r="F13" s="141"/>
      <c r="G13" s="141"/>
      <c r="H13" s="141"/>
      <c r="I13" s="141"/>
      <c r="J13" s="141"/>
      <c r="K13" s="166"/>
      <c r="L13" s="140" t="s">
        <v>209</v>
      </c>
      <c r="M13" s="141"/>
      <c r="N13" s="141"/>
      <c r="O13" s="141"/>
      <c r="P13" s="141"/>
      <c r="Q13" s="141"/>
      <c r="R13" s="141"/>
      <c r="S13" s="166"/>
      <c r="T13" s="244"/>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row>
    <row r="14" spans="1:50" ht="20.100000000000001" customHeight="1">
      <c r="A14" s="13"/>
      <c r="B14" s="13"/>
      <c r="C14" s="13"/>
      <c r="D14" s="209" t="s">
        <v>78</v>
      </c>
      <c r="E14" s="199"/>
      <c r="F14" s="162" t="s">
        <v>101</v>
      </c>
      <c r="G14" s="162"/>
      <c r="H14" s="199" t="s">
        <v>78</v>
      </c>
      <c r="I14" s="199"/>
      <c r="J14" s="162" t="s">
        <v>102</v>
      </c>
      <c r="K14" s="163"/>
      <c r="L14" s="209" t="s">
        <v>78</v>
      </c>
      <c r="M14" s="199"/>
      <c r="N14" s="162" t="s">
        <v>101</v>
      </c>
      <c r="O14" s="162"/>
      <c r="P14" s="199" t="s">
        <v>78</v>
      </c>
      <c r="Q14" s="199"/>
      <c r="R14" s="162" t="s">
        <v>102</v>
      </c>
      <c r="S14" s="163"/>
      <c r="T14" s="247"/>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79" t="s">
        <v>217</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row>
    <row r="17" spans="1:50" ht="20.100000000000001" customHeight="1">
      <c r="A17" s="13"/>
      <c r="B17" s="13"/>
      <c r="C17" s="13"/>
      <c r="D17" s="140" t="s">
        <v>211</v>
      </c>
      <c r="E17" s="141"/>
      <c r="F17" s="141"/>
      <c r="G17" s="141"/>
      <c r="H17" s="141"/>
      <c r="I17" s="141"/>
      <c r="J17" s="141"/>
      <c r="K17" s="141"/>
      <c r="L17" s="141"/>
      <c r="M17" s="141"/>
      <c r="N17" s="141"/>
      <c r="O17" s="141"/>
      <c r="P17" s="141"/>
      <c r="Q17" s="141"/>
      <c r="R17" s="141"/>
      <c r="S17" s="166"/>
      <c r="T17" s="140" t="s">
        <v>213</v>
      </c>
      <c r="U17" s="141"/>
      <c r="V17" s="141"/>
      <c r="W17" s="166"/>
      <c r="X17" s="140" t="s">
        <v>214</v>
      </c>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66"/>
    </row>
    <row r="18" spans="1:50" ht="20.100000000000001" customHeight="1">
      <c r="A18" s="13"/>
      <c r="B18" s="13"/>
      <c r="C18" s="13"/>
      <c r="D18" s="470"/>
      <c r="E18" s="314"/>
      <c r="F18" s="314"/>
      <c r="G18" s="314"/>
      <c r="H18" s="314"/>
      <c r="I18" s="314"/>
      <c r="J18" s="314"/>
      <c r="K18" s="314"/>
      <c r="L18" s="314"/>
      <c r="M18" s="314"/>
      <c r="N18" s="314"/>
      <c r="O18" s="314"/>
      <c r="P18" s="314"/>
      <c r="Q18" s="314"/>
      <c r="R18" s="314"/>
      <c r="S18" s="471"/>
      <c r="T18" s="470"/>
      <c r="U18" s="314"/>
      <c r="V18" s="314"/>
      <c r="W18" s="471"/>
      <c r="X18" s="472"/>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473"/>
    </row>
    <row r="19" spans="1:50" ht="20.100000000000001" customHeight="1">
      <c r="A19" s="13"/>
      <c r="B19" s="13"/>
      <c r="C19" s="13"/>
      <c r="D19" s="140" t="s">
        <v>210</v>
      </c>
      <c r="E19" s="141"/>
      <c r="F19" s="141"/>
      <c r="G19" s="141"/>
      <c r="H19" s="141"/>
      <c r="I19" s="141"/>
      <c r="J19" s="141"/>
      <c r="K19" s="141"/>
      <c r="L19" s="141"/>
      <c r="M19" s="141"/>
      <c r="N19" s="141"/>
      <c r="O19" s="141"/>
      <c r="P19" s="141"/>
      <c r="Q19" s="141"/>
      <c r="R19" s="141"/>
      <c r="S19" s="166"/>
      <c r="T19" s="140" t="s">
        <v>212</v>
      </c>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66"/>
    </row>
    <row r="20" spans="1:50" ht="20.100000000000001" customHeight="1">
      <c r="A20" s="13"/>
      <c r="B20" s="13"/>
      <c r="C20" s="13"/>
      <c r="D20" s="140" t="s">
        <v>208</v>
      </c>
      <c r="E20" s="141"/>
      <c r="F20" s="141"/>
      <c r="G20" s="141"/>
      <c r="H20" s="141"/>
      <c r="I20" s="141"/>
      <c r="J20" s="141"/>
      <c r="K20" s="166"/>
      <c r="L20" s="140" t="s">
        <v>209</v>
      </c>
      <c r="M20" s="141"/>
      <c r="N20" s="141"/>
      <c r="O20" s="141"/>
      <c r="P20" s="141"/>
      <c r="Q20" s="141"/>
      <c r="R20" s="141"/>
      <c r="S20" s="166"/>
      <c r="T20" s="244"/>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6"/>
    </row>
    <row r="21" spans="1:50" ht="20.100000000000001" customHeight="1">
      <c r="A21" s="13"/>
      <c r="B21" s="13"/>
      <c r="C21" s="13"/>
      <c r="D21" s="209" t="s">
        <v>78</v>
      </c>
      <c r="E21" s="199"/>
      <c r="F21" s="162" t="s">
        <v>101</v>
      </c>
      <c r="G21" s="162"/>
      <c r="H21" s="199" t="s">
        <v>78</v>
      </c>
      <c r="I21" s="199"/>
      <c r="J21" s="162" t="s">
        <v>102</v>
      </c>
      <c r="K21" s="163"/>
      <c r="L21" s="209" t="s">
        <v>78</v>
      </c>
      <c r="M21" s="199"/>
      <c r="N21" s="162" t="s">
        <v>101</v>
      </c>
      <c r="O21" s="162"/>
      <c r="P21" s="199" t="s">
        <v>78</v>
      </c>
      <c r="Q21" s="199"/>
      <c r="R21" s="162" t="s">
        <v>102</v>
      </c>
      <c r="S21" s="163"/>
      <c r="T21" s="247"/>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79" t="s">
        <v>218</v>
      </c>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row>
    <row r="24" spans="1:50" ht="20.100000000000001" customHeight="1">
      <c r="A24" s="13"/>
      <c r="B24" s="13"/>
      <c r="C24" s="13"/>
      <c r="D24" s="469" t="s">
        <v>219</v>
      </c>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7" t="s">
        <v>222</v>
      </c>
      <c r="AE24" s="468"/>
      <c r="AF24" s="468"/>
      <c r="AG24" s="468"/>
      <c r="AH24" s="468">
        <f>SUM(AH25:AJ26)</f>
        <v>0</v>
      </c>
      <c r="AI24" s="468"/>
      <c r="AJ24" s="468"/>
      <c r="AK24" s="285" t="s">
        <v>43</v>
      </c>
      <c r="AL24" s="285"/>
      <c r="AM24" s="285"/>
      <c r="AN24" s="468" t="s">
        <v>223</v>
      </c>
      <c r="AO24" s="468"/>
      <c r="AP24" s="468"/>
      <c r="AQ24" s="468"/>
      <c r="AR24" s="468"/>
      <c r="AS24" s="468">
        <f>SUM(AS25:AU26)</f>
        <v>0</v>
      </c>
      <c r="AT24" s="468"/>
      <c r="AU24" s="468"/>
      <c r="AV24" s="285" t="s">
        <v>43</v>
      </c>
      <c r="AW24" s="285"/>
      <c r="AX24" s="286"/>
    </row>
    <row r="25" spans="1:50" ht="20.100000000000001" customHeight="1">
      <c r="A25" s="13"/>
      <c r="B25" s="13"/>
      <c r="C25" s="13"/>
      <c r="D25" s="469" t="s">
        <v>221</v>
      </c>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7" t="s">
        <v>222</v>
      </c>
      <c r="AE25" s="468"/>
      <c r="AF25" s="468"/>
      <c r="AG25" s="468"/>
      <c r="AH25" s="300"/>
      <c r="AI25" s="300"/>
      <c r="AJ25" s="300"/>
      <c r="AK25" s="285" t="s">
        <v>43</v>
      </c>
      <c r="AL25" s="285"/>
      <c r="AM25" s="285"/>
      <c r="AN25" s="468" t="s">
        <v>223</v>
      </c>
      <c r="AO25" s="468"/>
      <c r="AP25" s="468"/>
      <c r="AQ25" s="468"/>
      <c r="AR25" s="468"/>
      <c r="AS25" s="300"/>
      <c r="AT25" s="300"/>
      <c r="AU25" s="300"/>
      <c r="AV25" s="285" t="s">
        <v>43</v>
      </c>
      <c r="AW25" s="285"/>
      <c r="AX25" s="286"/>
    </row>
    <row r="26" spans="1:50" ht="20.100000000000001" customHeight="1">
      <c r="A26" s="13"/>
      <c r="B26" s="13"/>
      <c r="C26" s="13"/>
      <c r="D26" s="469" t="s">
        <v>220</v>
      </c>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7" t="s">
        <v>222</v>
      </c>
      <c r="AE26" s="468"/>
      <c r="AF26" s="468"/>
      <c r="AG26" s="468"/>
      <c r="AH26" s="300"/>
      <c r="AI26" s="300"/>
      <c r="AJ26" s="300"/>
      <c r="AK26" s="285" t="s">
        <v>43</v>
      </c>
      <c r="AL26" s="285"/>
      <c r="AM26" s="285"/>
      <c r="AN26" s="468" t="s">
        <v>223</v>
      </c>
      <c r="AO26" s="468"/>
      <c r="AP26" s="468"/>
      <c r="AQ26" s="468"/>
      <c r="AR26" s="468"/>
      <c r="AS26" s="300"/>
      <c r="AT26" s="300"/>
      <c r="AU26" s="300"/>
      <c r="AV26" s="285" t="s">
        <v>43</v>
      </c>
      <c r="AW26" s="285"/>
      <c r="AX26" s="286"/>
    </row>
    <row r="27" spans="1:50" ht="20.100000000000001" customHeight="1">
      <c r="A27" s="13"/>
      <c r="B27" s="13"/>
      <c r="C27" s="13"/>
      <c r="D27" s="465" t="s">
        <v>224</v>
      </c>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39.950000000000003" customHeight="1">
      <c r="A28" s="13"/>
      <c r="B28" s="13"/>
      <c r="C28" s="13"/>
      <c r="D28" s="466"/>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2"/>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79" t="s">
        <v>225</v>
      </c>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row>
    <row r="31" spans="1:50" ht="20.100000000000001" customHeight="1">
      <c r="A31" s="13"/>
      <c r="B31" s="13"/>
      <c r="C31" s="13"/>
      <c r="D31" s="428" t="s">
        <v>78</v>
      </c>
      <c r="E31" s="428"/>
      <c r="F31" s="410" t="s">
        <v>226</v>
      </c>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row>
    <row r="32" spans="1:50" ht="20.100000000000001" customHeight="1">
      <c r="A32" s="13"/>
      <c r="B32" s="13"/>
      <c r="C32" s="13"/>
      <c r="D32" s="428" t="s">
        <v>78</v>
      </c>
      <c r="E32" s="428"/>
      <c r="F32" s="410" t="s">
        <v>227</v>
      </c>
      <c r="G32" s="410"/>
      <c r="H32" s="410"/>
      <c r="I32" s="410"/>
      <c r="J32" s="410"/>
      <c r="K32" s="410"/>
      <c r="L32" s="410"/>
      <c r="M32" s="410"/>
      <c r="N32" s="410"/>
      <c r="O32" s="410"/>
      <c r="P32" s="410"/>
      <c r="Q32" s="410"/>
      <c r="R32" s="410"/>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10" t="s">
        <v>14</v>
      </c>
      <c r="AX32" s="410"/>
    </row>
    <row r="33" spans="1:50" ht="20.100000000000001" customHeight="1">
      <c r="A33" s="13"/>
      <c r="B33" s="13"/>
      <c r="C33" s="13"/>
      <c r="D33" s="428" t="s">
        <v>78</v>
      </c>
      <c r="E33" s="428"/>
      <c r="F33" s="410" t="s">
        <v>228</v>
      </c>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row>
    <row r="34" spans="1:50" ht="20.100000000000001" customHeight="1">
      <c r="A34" s="13"/>
      <c r="B34" s="13"/>
      <c r="C34" s="13"/>
      <c r="D34" s="428" t="s">
        <v>78</v>
      </c>
      <c r="E34" s="428"/>
      <c r="F34" s="410" t="s">
        <v>536</v>
      </c>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row>
    <row r="35" spans="1:50" ht="20.100000000000001" customHeight="1">
      <c r="A35" s="13"/>
      <c r="B35" s="13"/>
      <c r="C35" s="13"/>
      <c r="D35" s="428" t="s">
        <v>78</v>
      </c>
      <c r="E35" s="428"/>
      <c r="F35" s="410" t="s">
        <v>229</v>
      </c>
      <c r="G35" s="410"/>
      <c r="H35" s="410"/>
      <c r="I35" s="410"/>
      <c r="J35" s="410"/>
      <c r="K35" s="410"/>
      <c r="L35" s="410"/>
      <c r="M35" s="410"/>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10" t="s">
        <v>14</v>
      </c>
      <c r="AX35" s="410"/>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79" t="s">
        <v>230</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row>
    <row r="38" spans="1:50" ht="20.100000000000001" customHeight="1">
      <c r="A38" s="13"/>
      <c r="B38" s="13"/>
      <c r="C38" s="13"/>
      <c r="D38" s="428" t="s">
        <v>78</v>
      </c>
      <c r="E38" s="428"/>
      <c r="F38" s="410" t="s">
        <v>231</v>
      </c>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row>
    <row r="39" spans="1:50" ht="20.100000000000001" customHeight="1">
      <c r="A39" s="13"/>
      <c r="B39" s="13"/>
      <c r="C39" s="13"/>
      <c r="D39" s="428" t="s">
        <v>78</v>
      </c>
      <c r="E39" s="428"/>
      <c r="F39" s="410" t="s">
        <v>537</v>
      </c>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row>
    <row r="40" spans="1:50" ht="20.100000000000001" customHeight="1">
      <c r="A40" s="13"/>
      <c r="B40" s="13"/>
      <c r="C40" s="13"/>
      <c r="D40" s="428" t="s">
        <v>78</v>
      </c>
      <c r="E40" s="428"/>
      <c r="F40" s="410" t="s">
        <v>538</v>
      </c>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row>
    <row r="41" spans="1:50" ht="20.100000000000001" customHeight="1">
      <c r="A41" s="13"/>
      <c r="B41" s="13"/>
      <c r="C41" s="13"/>
      <c r="D41" s="428" t="s">
        <v>78</v>
      </c>
      <c r="E41" s="428"/>
      <c r="F41" s="410" t="s">
        <v>232</v>
      </c>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row>
    <row r="42" spans="1:50" ht="20.100000000000001" customHeight="1">
      <c r="A42" s="13"/>
      <c r="B42" s="13"/>
      <c r="C42" s="13"/>
      <c r="D42" s="428" t="s">
        <v>78</v>
      </c>
      <c r="E42" s="428"/>
      <c r="F42" s="410" t="s">
        <v>233</v>
      </c>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row>
    <row r="43" spans="1:50" ht="20.100000000000001" customHeight="1">
      <c r="A43" s="13"/>
      <c r="B43" s="13"/>
      <c r="C43" s="13"/>
      <c r="D43" s="428" t="s">
        <v>78</v>
      </c>
      <c r="E43" s="428"/>
      <c r="F43" s="410" t="s">
        <v>229</v>
      </c>
      <c r="G43" s="410"/>
      <c r="H43" s="410"/>
      <c r="I43" s="410"/>
      <c r="J43" s="410"/>
      <c r="K43" s="410"/>
      <c r="L43" s="410"/>
      <c r="M43" s="410"/>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10" t="s">
        <v>14</v>
      </c>
      <c r="AX43" s="410"/>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79" t="s">
        <v>440</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row>
    <row r="47" spans="1:50" ht="20.100000000000001" customHeight="1">
      <c r="A47" s="13"/>
      <c r="B47" s="13"/>
      <c r="C47" s="138" t="s">
        <v>413</v>
      </c>
      <c r="D47" s="138"/>
      <c r="E47" s="138"/>
      <c r="F47" s="138"/>
      <c r="G47" s="138"/>
      <c r="H47" s="138"/>
      <c r="I47" s="138"/>
      <c r="J47" s="138"/>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row>
    <row r="48" spans="1:50" ht="20.100000000000001" customHeight="1">
      <c r="A48" s="13"/>
      <c r="B48" s="13"/>
      <c r="C48" s="138" t="s">
        <v>414</v>
      </c>
      <c r="D48" s="138"/>
      <c r="E48" s="138"/>
      <c r="F48" s="138"/>
      <c r="G48" s="138"/>
      <c r="H48" s="138"/>
      <c r="I48" s="138"/>
      <c r="J48" s="138"/>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row>
    <row r="49" spans="1:50" ht="39.950000000000003" customHeight="1">
      <c r="A49" s="13"/>
      <c r="B49" s="13"/>
      <c r="C49" s="138" t="s">
        <v>234</v>
      </c>
      <c r="D49" s="138"/>
      <c r="E49" s="138"/>
      <c r="F49" s="138"/>
      <c r="G49" s="138"/>
      <c r="H49" s="138"/>
      <c r="I49" s="138"/>
      <c r="J49" s="138"/>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row>
    <row r="50" spans="1:50" ht="20.100000000000001" customHeight="1">
      <c r="A50" s="13"/>
      <c r="B50" s="13"/>
      <c r="C50" s="461" t="s">
        <v>236</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row>
    <row r="51" spans="1:50" ht="20.100000000000001" customHeight="1">
      <c r="A51" s="13"/>
      <c r="B51" s="13"/>
      <c r="C51" s="29"/>
      <c r="D51" s="29"/>
      <c r="E51" s="29"/>
      <c r="F51" s="29"/>
      <c r="G51" s="29"/>
      <c r="H51" s="29"/>
      <c r="I51" s="29"/>
      <c r="J51" s="29"/>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row>
    <row r="52" spans="1:50" ht="20.100000000000001" customHeight="1">
      <c r="A52" s="13"/>
      <c r="B52" s="179" t="s">
        <v>441</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0" ht="20.100000000000001" customHeight="1">
      <c r="A53" s="13"/>
      <c r="B53" s="13"/>
      <c r="C53" s="138" t="s">
        <v>211</v>
      </c>
      <c r="D53" s="138"/>
      <c r="E53" s="138"/>
      <c r="F53" s="138"/>
      <c r="G53" s="138"/>
      <c r="H53" s="138"/>
      <c r="I53" s="138"/>
      <c r="J53" s="138"/>
      <c r="K53" s="138"/>
      <c r="L53" s="138"/>
      <c r="M53" s="138"/>
      <c r="N53" s="138"/>
      <c r="O53" s="138"/>
      <c r="P53" s="138"/>
      <c r="Q53" s="138"/>
      <c r="R53" s="138"/>
      <c r="S53" s="138" t="s">
        <v>235</v>
      </c>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row>
    <row r="54" spans="1:50" ht="20.100000000000001" customHeight="1">
      <c r="A54" s="13"/>
      <c r="B54" s="13"/>
      <c r="C54" s="459"/>
      <c r="D54" s="459"/>
      <c r="E54" s="459"/>
      <c r="F54" s="459"/>
      <c r="G54" s="459"/>
      <c r="H54" s="459"/>
      <c r="I54" s="459"/>
      <c r="J54" s="459"/>
      <c r="K54" s="459"/>
      <c r="L54" s="459"/>
      <c r="M54" s="459"/>
      <c r="N54" s="459"/>
      <c r="O54" s="459"/>
      <c r="P54" s="459"/>
      <c r="Q54" s="459"/>
      <c r="R54" s="459"/>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row>
    <row r="55" spans="1:50" ht="20.100000000000001" customHeight="1">
      <c r="A55" s="13"/>
      <c r="B55" s="13"/>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row>
  </sheetData>
  <sheetProtection sheet="1" objects="1" scenarios="1" formatCells="0" formatRows="0" selectLockedCells="1"/>
  <mergeCells count="128">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 ref="D3:S3"/>
    <mergeCell ref="D4:S4"/>
    <mergeCell ref="T5:AX5"/>
    <mergeCell ref="T4:W4"/>
    <mergeCell ref="T3:W3"/>
    <mergeCell ref="X3:AX3"/>
    <mergeCell ref="X4:AX4"/>
    <mergeCell ref="T6:AX7"/>
    <mergeCell ref="P14:Q14"/>
    <mergeCell ref="R14:S14"/>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C37:AX37"/>
    <mergeCell ref="D38:E38"/>
    <mergeCell ref="D39:E39"/>
    <mergeCell ref="D40:E40"/>
    <mergeCell ref="D41:E41"/>
    <mergeCell ref="D42:E42"/>
    <mergeCell ref="D33:E33"/>
    <mergeCell ref="D34:E34"/>
    <mergeCell ref="D35:E35"/>
    <mergeCell ref="B46:AX46"/>
    <mergeCell ref="D43:E43"/>
    <mergeCell ref="F43:M43"/>
    <mergeCell ref="N43:AV43"/>
    <mergeCell ref="AW43:AX43"/>
    <mergeCell ref="F38:AX38"/>
    <mergeCell ref="F39:AX39"/>
    <mergeCell ref="F40:AX40"/>
    <mergeCell ref="F41:AX41"/>
    <mergeCell ref="F42:AX42"/>
    <mergeCell ref="C54:R54"/>
    <mergeCell ref="S53:AX53"/>
    <mergeCell ref="S54:AX54"/>
    <mergeCell ref="C50:AX50"/>
    <mergeCell ref="C55:AX55"/>
    <mergeCell ref="B52:AX52"/>
    <mergeCell ref="C53:R53"/>
    <mergeCell ref="C49:J49"/>
    <mergeCell ref="C47:J47"/>
    <mergeCell ref="C48:J48"/>
    <mergeCell ref="K47:AX47"/>
    <mergeCell ref="K49:AX49"/>
    <mergeCell ref="K48:AX48"/>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8"/>
  <sheetViews>
    <sheetView view="pageBreakPreview" zoomScale="85" zoomScaleNormal="100" zoomScaleSheetLayoutView="85" workbookViewId="0">
      <selection activeCell="B7" sqref="B7:H7"/>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545" t="s">
        <v>430</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BA1" s="1" t="s">
        <v>428</v>
      </c>
    </row>
    <row r="2" spans="1:53" ht="30" customHeight="1" thickBot="1">
      <c r="A2" s="2"/>
      <c r="B2" s="548" t="s">
        <v>427</v>
      </c>
      <c r="C2" s="546"/>
      <c r="D2" s="546"/>
      <c r="E2" s="546"/>
      <c r="F2" s="546"/>
      <c r="G2" s="546"/>
      <c r="H2" s="546"/>
      <c r="I2" s="549" t="s">
        <v>331</v>
      </c>
      <c r="J2" s="546"/>
      <c r="K2" s="546"/>
      <c r="L2" s="546"/>
      <c r="M2" s="546"/>
      <c r="N2" s="546"/>
      <c r="O2" s="546"/>
      <c r="P2" s="546"/>
      <c r="Q2" s="546"/>
      <c r="R2" s="547"/>
      <c r="S2" s="548" t="s">
        <v>5</v>
      </c>
      <c r="T2" s="546"/>
      <c r="U2" s="546"/>
      <c r="V2" s="546"/>
      <c r="W2" s="546"/>
      <c r="X2" s="546"/>
      <c r="Y2" s="546"/>
      <c r="Z2" s="546"/>
      <c r="AA2" s="546"/>
      <c r="AB2" s="547"/>
      <c r="AC2" s="548" t="s">
        <v>327</v>
      </c>
      <c r="AD2" s="546"/>
      <c r="AE2" s="546"/>
      <c r="AF2" s="546"/>
      <c r="AG2" s="546"/>
      <c r="AH2" s="546"/>
      <c r="AI2" s="546"/>
      <c r="AJ2" s="546"/>
      <c r="AK2" s="546"/>
      <c r="AL2" s="546"/>
      <c r="AM2" s="546"/>
      <c r="AN2" s="546"/>
      <c r="AO2" s="547"/>
      <c r="AP2" s="546" t="s">
        <v>269</v>
      </c>
      <c r="AQ2" s="546"/>
      <c r="AR2" s="546"/>
      <c r="AS2" s="546"/>
      <c r="AT2" s="546"/>
      <c r="AU2" s="546"/>
      <c r="AV2" s="546"/>
      <c r="AW2" s="546"/>
      <c r="AX2" s="547"/>
      <c r="BA2" s="1" t="s">
        <v>429</v>
      </c>
    </row>
    <row r="3" spans="1:53" ht="30" customHeight="1" thickTop="1">
      <c r="A3" s="2"/>
      <c r="B3" s="511" t="s">
        <v>541</v>
      </c>
      <c r="C3" s="512"/>
      <c r="D3" s="512"/>
      <c r="E3" s="512"/>
      <c r="F3" s="512"/>
      <c r="G3" s="512"/>
      <c r="H3" s="513"/>
      <c r="I3" s="511">
        <f>'事業計画1～3'!C7</f>
        <v>0</v>
      </c>
      <c r="J3" s="512"/>
      <c r="K3" s="512"/>
      <c r="L3" s="512"/>
      <c r="M3" s="512"/>
      <c r="N3" s="512"/>
      <c r="O3" s="512"/>
      <c r="P3" s="512"/>
      <c r="Q3" s="512"/>
      <c r="R3" s="513"/>
      <c r="S3" s="518" t="str">
        <f>事前協議書!G29</f>
        <v>横浜市</v>
      </c>
      <c r="T3" s="519"/>
      <c r="U3" s="519"/>
      <c r="V3" s="519"/>
      <c r="W3" s="519"/>
      <c r="X3" s="519"/>
      <c r="Y3" s="519"/>
      <c r="Z3" s="519"/>
      <c r="AA3" s="519"/>
      <c r="AB3" s="520"/>
      <c r="AC3" s="524"/>
      <c r="AD3" s="525"/>
      <c r="AE3" s="525"/>
      <c r="AF3" s="534" t="s">
        <v>3</v>
      </c>
      <c r="AG3" s="534"/>
      <c r="AH3" s="525"/>
      <c r="AI3" s="525"/>
      <c r="AJ3" s="534" t="s">
        <v>2</v>
      </c>
      <c r="AK3" s="534"/>
      <c r="AL3" s="525"/>
      <c r="AM3" s="525"/>
      <c r="AN3" s="534" t="s">
        <v>328</v>
      </c>
      <c r="AO3" s="535"/>
      <c r="AP3" s="536"/>
      <c r="AQ3" s="537"/>
      <c r="AR3" s="537"/>
      <c r="AS3" s="537"/>
      <c r="AT3" s="537"/>
      <c r="AU3" s="537"/>
      <c r="AV3" s="534" t="s">
        <v>329</v>
      </c>
      <c r="AW3" s="534"/>
      <c r="AX3" s="535"/>
    </row>
    <row r="4" spans="1:53" ht="20.100000000000001" customHeight="1">
      <c r="A4" s="2"/>
      <c r="B4" s="514"/>
      <c r="C4" s="515"/>
      <c r="D4" s="515"/>
      <c r="E4" s="515"/>
      <c r="F4" s="515"/>
      <c r="G4" s="515"/>
      <c r="H4" s="516"/>
      <c r="I4" s="491" t="s">
        <v>38</v>
      </c>
      <c r="J4" s="492"/>
      <c r="K4" s="517">
        <f>SUM('事業計画1～3'!AL12:AN13)</f>
        <v>0</v>
      </c>
      <c r="L4" s="517"/>
      <c r="M4" s="517"/>
      <c r="N4" s="517"/>
      <c r="O4" s="489" t="s">
        <v>330</v>
      </c>
      <c r="P4" s="489"/>
      <c r="Q4" s="489"/>
      <c r="R4" s="490"/>
      <c r="S4" s="521"/>
      <c r="T4" s="522"/>
      <c r="U4" s="522"/>
      <c r="V4" s="522"/>
      <c r="W4" s="522"/>
      <c r="X4" s="522"/>
      <c r="Y4" s="522"/>
      <c r="Z4" s="522"/>
      <c r="AA4" s="522"/>
      <c r="AB4" s="523"/>
      <c r="AC4" s="506"/>
      <c r="AD4" s="495"/>
      <c r="AE4" s="495"/>
      <c r="AF4" s="489"/>
      <c r="AG4" s="489"/>
      <c r="AH4" s="495"/>
      <c r="AI4" s="495"/>
      <c r="AJ4" s="489"/>
      <c r="AK4" s="489"/>
      <c r="AL4" s="495"/>
      <c r="AM4" s="495"/>
      <c r="AN4" s="489"/>
      <c r="AO4" s="490"/>
      <c r="AP4" s="485"/>
      <c r="AQ4" s="486"/>
      <c r="AR4" s="486"/>
      <c r="AS4" s="486"/>
      <c r="AT4" s="486"/>
      <c r="AU4" s="486"/>
      <c r="AV4" s="489"/>
      <c r="AW4" s="489"/>
      <c r="AX4" s="490"/>
    </row>
    <row r="5" spans="1:53" ht="30" customHeight="1">
      <c r="A5" s="2"/>
      <c r="B5" s="508"/>
      <c r="C5" s="509"/>
      <c r="D5" s="509"/>
      <c r="E5" s="509"/>
      <c r="F5" s="509"/>
      <c r="G5" s="509"/>
      <c r="H5" s="510"/>
      <c r="I5" s="496"/>
      <c r="J5" s="497"/>
      <c r="K5" s="497"/>
      <c r="L5" s="497"/>
      <c r="M5" s="497"/>
      <c r="N5" s="497"/>
      <c r="O5" s="497"/>
      <c r="P5" s="497"/>
      <c r="Q5" s="497"/>
      <c r="R5" s="498"/>
      <c r="S5" s="477"/>
      <c r="T5" s="478"/>
      <c r="U5" s="478"/>
      <c r="V5" s="478"/>
      <c r="W5" s="478"/>
      <c r="X5" s="478"/>
      <c r="Y5" s="478"/>
      <c r="Z5" s="478"/>
      <c r="AA5" s="478"/>
      <c r="AB5" s="479"/>
      <c r="AC5" s="505"/>
      <c r="AD5" s="494"/>
      <c r="AE5" s="494"/>
      <c r="AF5" s="487" t="s">
        <v>3</v>
      </c>
      <c r="AG5" s="487"/>
      <c r="AH5" s="494"/>
      <c r="AI5" s="494"/>
      <c r="AJ5" s="487" t="s">
        <v>2</v>
      </c>
      <c r="AK5" s="487"/>
      <c r="AL5" s="494"/>
      <c r="AM5" s="494"/>
      <c r="AN5" s="487" t="s">
        <v>328</v>
      </c>
      <c r="AO5" s="488"/>
      <c r="AP5" s="483"/>
      <c r="AQ5" s="484"/>
      <c r="AR5" s="484"/>
      <c r="AS5" s="484"/>
      <c r="AT5" s="484"/>
      <c r="AU5" s="484"/>
      <c r="AV5" s="487" t="s">
        <v>329</v>
      </c>
      <c r="AW5" s="487"/>
      <c r="AX5" s="488"/>
    </row>
    <row r="6" spans="1:53" ht="20.100000000000001" customHeight="1">
      <c r="A6" s="2"/>
      <c r="B6" s="542"/>
      <c r="C6" s="543"/>
      <c r="D6" s="543"/>
      <c r="E6" s="543"/>
      <c r="F6" s="543"/>
      <c r="G6" s="543"/>
      <c r="H6" s="544"/>
      <c r="I6" s="532" t="s">
        <v>38</v>
      </c>
      <c r="J6" s="533"/>
      <c r="K6" s="538"/>
      <c r="L6" s="538"/>
      <c r="M6" s="538"/>
      <c r="N6" s="538"/>
      <c r="O6" s="527" t="s">
        <v>330</v>
      </c>
      <c r="P6" s="527"/>
      <c r="Q6" s="527"/>
      <c r="R6" s="528"/>
      <c r="S6" s="539"/>
      <c r="T6" s="540"/>
      <c r="U6" s="540"/>
      <c r="V6" s="540"/>
      <c r="W6" s="540"/>
      <c r="X6" s="540"/>
      <c r="Y6" s="540"/>
      <c r="Z6" s="540"/>
      <c r="AA6" s="540"/>
      <c r="AB6" s="541"/>
      <c r="AC6" s="529"/>
      <c r="AD6" s="526"/>
      <c r="AE6" s="526"/>
      <c r="AF6" s="527"/>
      <c r="AG6" s="527"/>
      <c r="AH6" s="526"/>
      <c r="AI6" s="526"/>
      <c r="AJ6" s="527"/>
      <c r="AK6" s="527"/>
      <c r="AL6" s="526"/>
      <c r="AM6" s="526"/>
      <c r="AN6" s="527"/>
      <c r="AO6" s="528"/>
      <c r="AP6" s="530"/>
      <c r="AQ6" s="531"/>
      <c r="AR6" s="531"/>
      <c r="AS6" s="531"/>
      <c r="AT6" s="531"/>
      <c r="AU6" s="531"/>
      <c r="AV6" s="527"/>
      <c r="AW6" s="527"/>
      <c r="AX6" s="528"/>
    </row>
    <row r="7" spans="1:53" ht="30" customHeight="1">
      <c r="A7" s="2"/>
      <c r="B7" s="508"/>
      <c r="C7" s="509"/>
      <c r="D7" s="509"/>
      <c r="E7" s="509"/>
      <c r="F7" s="509"/>
      <c r="G7" s="509"/>
      <c r="H7" s="510"/>
      <c r="I7" s="496"/>
      <c r="J7" s="497"/>
      <c r="K7" s="497"/>
      <c r="L7" s="497"/>
      <c r="M7" s="497"/>
      <c r="N7" s="497"/>
      <c r="O7" s="497"/>
      <c r="P7" s="497"/>
      <c r="Q7" s="497"/>
      <c r="R7" s="498"/>
      <c r="S7" s="499"/>
      <c r="T7" s="500"/>
      <c r="U7" s="500"/>
      <c r="V7" s="500"/>
      <c r="W7" s="500"/>
      <c r="X7" s="500"/>
      <c r="Y7" s="500"/>
      <c r="Z7" s="500"/>
      <c r="AA7" s="500"/>
      <c r="AB7" s="501"/>
      <c r="AC7" s="505"/>
      <c r="AD7" s="494"/>
      <c r="AE7" s="494"/>
      <c r="AF7" s="487" t="s">
        <v>3</v>
      </c>
      <c r="AG7" s="487"/>
      <c r="AH7" s="494"/>
      <c r="AI7" s="494"/>
      <c r="AJ7" s="487" t="s">
        <v>2</v>
      </c>
      <c r="AK7" s="487"/>
      <c r="AL7" s="494"/>
      <c r="AM7" s="494"/>
      <c r="AN7" s="487" t="s">
        <v>328</v>
      </c>
      <c r="AO7" s="488"/>
      <c r="AP7" s="483"/>
      <c r="AQ7" s="484"/>
      <c r="AR7" s="484"/>
      <c r="AS7" s="484"/>
      <c r="AT7" s="484"/>
      <c r="AU7" s="484"/>
      <c r="AV7" s="487" t="s">
        <v>329</v>
      </c>
      <c r="AW7" s="487"/>
      <c r="AX7" s="488"/>
    </row>
    <row r="8" spans="1:53" ht="20.100000000000001" customHeight="1">
      <c r="A8" s="2"/>
      <c r="B8" s="542"/>
      <c r="C8" s="543"/>
      <c r="D8" s="543"/>
      <c r="E8" s="543"/>
      <c r="F8" s="543"/>
      <c r="G8" s="543"/>
      <c r="H8" s="544"/>
      <c r="I8" s="491" t="s">
        <v>38</v>
      </c>
      <c r="J8" s="492"/>
      <c r="K8" s="493"/>
      <c r="L8" s="493"/>
      <c r="M8" s="493"/>
      <c r="N8" s="493"/>
      <c r="O8" s="489" t="s">
        <v>330</v>
      </c>
      <c r="P8" s="489"/>
      <c r="Q8" s="489"/>
      <c r="R8" s="490"/>
      <c r="S8" s="502"/>
      <c r="T8" s="503"/>
      <c r="U8" s="503"/>
      <c r="V8" s="503"/>
      <c r="W8" s="503"/>
      <c r="X8" s="503"/>
      <c r="Y8" s="503"/>
      <c r="Z8" s="503"/>
      <c r="AA8" s="503"/>
      <c r="AB8" s="504"/>
      <c r="AC8" s="506"/>
      <c r="AD8" s="495"/>
      <c r="AE8" s="495"/>
      <c r="AF8" s="489"/>
      <c r="AG8" s="489"/>
      <c r="AH8" s="495"/>
      <c r="AI8" s="495"/>
      <c r="AJ8" s="489"/>
      <c r="AK8" s="489"/>
      <c r="AL8" s="495"/>
      <c r="AM8" s="495"/>
      <c r="AN8" s="489"/>
      <c r="AO8" s="490"/>
      <c r="AP8" s="485"/>
      <c r="AQ8" s="486"/>
      <c r="AR8" s="486"/>
      <c r="AS8" s="486"/>
      <c r="AT8" s="486"/>
      <c r="AU8" s="486"/>
      <c r="AV8" s="489"/>
      <c r="AW8" s="489"/>
      <c r="AX8" s="490"/>
    </row>
    <row r="9" spans="1:53" ht="30" customHeight="1">
      <c r="A9" s="2"/>
      <c r="B9" s="508"/>
      <c r="C9" s="509"/>
      <c r="D9" s="509"/>
      <c r="E9" s="509"/>
      <c r="F9" s="509"/>
      <c r="G9" s="509"/>
      <c r="H9" s="510"/>
      <c r="I9" s="496"/>
      <c r="J9" s="497"/>
      <c r="K9" s="497"/>
      <c r="L9" s="497"/>
      <c r="M9" s="497"/>
      <c r="N9" s="497"/>
      <c r="O9" s="497"/>
      <c r="P9" s="497"/>
      <c r="Q9" s="497"/>
      <c r="R9" s="498"/>
      <c r="S9" s="499"/>
      <c r="T9" s="500"/>
      <c r="U9" s="500"/>
      <c r="V9" s="500"/>
      <c r="W9" s="500"/>
      <c r="X9" s="500"/>
      <c r="Y9" s="500"/>
      <c r="Z9" s="500"/>
      <c r="AA9" s="500"/>
      <c r="AB9" s="501"/>
      <c r="AC9" s="505"/>
      <c r="AD9" s="494"/>
      <c r="AE9" s="494"/>
      <c r="AF9" s="487" t="s">
        <v>3</v>
      </c>
      <c r="AG9" s="487"/>
      <c r="AH9" s="494"/>
      <c r="AI9" s="494"/>
      <c r="AJ9" s="487" t="s">
        <v>2</v>
      </c>
      <c r="AK9" s="487"/>
      <c r="AL9" s="494"/>
      <c r="AM9" s="494"/>
      <c r="AN9" s="487" t="s">
        <v>328</v>
      </c>
      <c r="AO9" s="488"/>
      <c r="AP9" s="483"/>
      <c r="AQ9" s="484"/>
      <c r="AR9" s="484"/>
      <c r="AS9" s="484"/>
      <c r="AT9" s="484"/>
      <c r="AU9" s="484"/>
      <c r="AV9" s="487" t="s">
        <v>329</v>
      </c>
      <c r="AW9" s="487"/>
      <c r="AX9" s="488"/>
    </row>
    <row r="10" spans="1:53" ht="20.100000000000001" customHeight="1">
      <c r="A10" s="2"/>
      <c r="B10" s="542"/>
      <c r="C10" s="543"/>
      <c r="D10" s="543"/>
      <c r="E10" s="543"/>
      <c r="F10" s="543"/>
      <c r="G10" s="543"/>
      <c r="H10" s="544"/>
      <c r="I10" s="491" t="s">
        <v>38</v>
      </c>
      <c r="J10" s="492"/>
      <c r="K10" s="493"/>
      <c r="L10" s="493"/>
      <c r="M10" s="493"/>
      <c r="N10" s="493"/>
      <c r="O10" s="489" t="s">
        <v>330</v>
      </c>
      <c r="P10" s="489"/>
      <c r="Q10" s="489"/>
      <c r="R10" s="490"/>
      <c r="S10" s="502"/>
      <c r="T10" s="503"/>
      <c r="U10" s="503"/>
      <c r="V10" s="503"/>
      <c r="W10" s="503"/>
      <c r="X10" s="503"/>
      <c r="Y10" s="503"/>
      <c r="Z10" s="503"/>
      <c r="AA10" s="503"/>
      <c r="AB10" s="504"/>
      <c r="AC10" s="506"/>
      <c r="AD10" s="495"/>
      <c r="AE10" s="495"/>
      <c r="AF10" s="489"/>
      <c r="AG10" s="489"/>
      <c r="AH10" s="495"/>
      <c r="AI10" s="495"/>
      <c r="AJ10" s="489"/>
      <c r="AK10" s="489"/>
      <c r="AL10" s="495"/>
      <c r="AM10" s="495"/>
      <c r="AN10" s="489"/>
      <c r="AO10" s="490"/>
      <c r="AP10" s="485"/>
      <c r="AQ10" s="486"/>
      <c r="AR10" s="486"/>
      <c r="AS10" s="486"/>
      <c r="AT10" s="486"/>
      <c r="AU10" s="486"/>
      <c r="AV10" s="489"/>
      <c r="AW10" s="489"/>
      <c r="AX10" s="490"/>
    </row>
    <row r="11" spans="1:53" ht="30" customHeight="1">
      <c r="A11" s="2"/>
      <c r="B11" s="508"/>
      <c r="C11" s="509"/>
      <c r="D11" s="509"/>
      <c r="E11" s="509"/>
      <c r="F11" s="509"/>
      <c r="G11" s="509"/>
      <c r="H11" s="510"/>
      <c r="I11" s="496"/>
      <c r="J11" s="497"/>
      <c r="K11" s="497"/>
      <c r="L11" s="497"/>
      <c r="M11" s="497"/>
      <c r="N11" s="497"/>
      <c r="O11" s="497"/>
      <c r="P11" s="497"/>
      <c r="Q11" s="497"/>
      <c r="R11" s="498"/>
      <c r="S11" s="477"/>
      <c r="T11" s="478"/>
      <c r="U11" s="478"/>
      <c r="V11" s="478"/>
      <c r="W11" s="478"/>
      <c r="X11" s="478"/>
      <c r="Y11" s="478"/>
      <c r="Z11" s="478"/>
      <c r="AA11" s="478"/>
      <c r="AB11" s="479"/>
      <c r="AC11" s="505"/>
      <c r="AD11" s="494"/>
      <c r="AE11" s="494"/>
      <c r="AF11" s="487" t="s">
        <v>3</v>
      </c>
      <c r="AG11" s="487"/>
      <c r="AH11" s="494"/>
      <c r="AI11" s="494"/>
      <c r="AJ11" s="487" t="s">
        <v>2</v>
      </c>
      <c r="AK11" s="487"/>
      <c r="AL11" s="494"/>
      <c r="AM11" s="494"/>
      <c r="AN11" s="487" t="s">
        <v>328</v>
      </c>
      <c r="AO11" s="488"/>
      <c r="AP11" s="483"/>
      <c r="AQ11" s="484"/>
      <c r="AR11" s="484"/>
      <c r="AS11" s="484"/>
      <c r="AT11" s="484"/>
      <c r="AU11" s="484"/>
      <c r="AV11" s="487" t="s">
        <v>329</v>
      </c>
      <c r="AW11" s="487"/>
      <c r="AX11" s="488"/>
    </row>
    <row r="12" spans="1:53" ht="20.100000000000001" customHeight="1">
      <c r="A12" s="2"/>
      <c r="B12" s="542"/>
      <c r="C12" s="543"/>
      <c r="D12" s="543"/>
      <c r="E12" s="543"/>
      <c r="F12" s="543"/>
      <c r="G12" s="543"/>
      <c r="H12" s="544"/>
      <c r="I12" s="491" t="s">
        <v>38</v>
      </c>
      <c r="J12" s="492"/>
      <c r="K12" s="493"/>
      <c r="L12" s="493"/>
      <c r="M12" s="493"/>
      <c r="N12" s="493"/>
      <c r="O12" s="489" t="s">
        <v>330</v>
      </c>
      <c r="P12" s="489"/>
      <c r="Q12" s="489"/>
      <c r="R12" s="490"/>
      <c r="S12" s="480"/>
      <c r="T12" s="481"/>
      <c r="U12" s="481"/>
      <c r="V12" s="481"/>
      <c r="W12" s="481"/>
      <c r="X12" s="481"/>
      <c r="Y12" s="481"/>
      <c r="Z12" s="481"/>
      <c r="AA12" s="481"/>
      <c r="AB12" s="482"/>
      <c r="AC12" s="506"/>
      <c r="AD12" s="495"/>
      <c r="AE12" s="495"/>
      <c r="AF12" s="489"/>
      <c r="AG12" s="489"/>
      <c r="AH12" s="495"/>
      <c r="AI12" s="495"/>
      <c r="AJ12" s="489"/>
      <c r="AK12" s="489"/>
      <c r="AL12" s="495"/>
      <c r="AM12" s="495"/>
      <c r="AN12" s="489"/>
      <c r="AO12" s="490"/>
      <c r="AP12" s="485"/>
      <c r="AQ12" s="486"/>
      <c r="AR12" s="486"/>
      <c r="AS12" s="486"/>
      <c r="AT12" s="486"/>
      <c r="AU12" s="486"/>
      <c r="AV12" s="489"/>
      <c r="AW12" s="489"/>
      <c r="AX12" s="490"/>
    </row>
    <row r="13" spans="1:53" ht="30" customHeight="1">
      <c r="A13" s="2"/>
      <c r="B13" s="508"/>
      <c r="C13" s="509"/>
      <c r="D13" s="509"/>
      <c r="E13" s="509"/>
      <c r="F13" s="509"/>
      <c r="G13" s="509"/>
      <c r="H13" s="510"/>
      <c r="I13" s="496"/>
      <c r="J13" s="497"/>
      <c r="K13" s="497"/>
      <c r="L13" s="497"/>
      <c r="M13" s="497"/>
      <c r="N13" s="497"/>
      <c r="O13" s="497"/>
      <c r="P13" s="497"/>
      <c r="Q13" s="497"/>
      <c r="R13" s="498"/>
      <c r="S13" s="477"/>
      <c r="T13" s="478"/>
      <c r="U13" s="478"/>
      <c r="V13" s="478"/>
      <c r="W13" s="478"/>
      <c r="X13" s="478"/>
      <c r="Y13" s="478"/>
      <c r="Z13" s="478"/>
      <c r="AA13" s="478"/>
      <c r="AB13" s="479"/>
      <c r="AC13" s="505"/>
      <c r="AD13" s="494"/>
      <c r="AE13" s="494"/>
      <c r="AF13" s="487" t="s">
        <v>3</v>
      </c>
      <c r="AG13" s="487"/>
      <c r="AH13" s="494"/>
      <c r="AI13" s="494"/>
      <c r="AJ13" s="487" t="s">
        <v>2</v>
      </c>
      <c r="AK13" s="487"/>
      <c r="AL13" s="494"/>
      <c r="AM13" s="494"/>
      <c r="AN13" s="487" t="s">
        <v>328</v>
      </c>
      <c r="AO13" s="488"/>
      <c r="AP13" s="483"/>
      <c r="AQ13" s="484"/>
      <c r="AR13" s="484"/>
      <c r="AS13" s="484"/>
      <c r="AT13" s="484"/>
      <c r="AU13" s="484"/>
      <c r="AV13" s="487" t="s">
        <v>329</v>
      </c>
      <c r="AW13" s="487"/>
      <c r="AX13" s="488"/>
    </row>
    <row r="14" spans="1:53" ht="20.100000000000001" customHeight="1">
      <c r="A14" s="2"/>
      <c r="B14" s="542"/>
      <c r="C14" s="543"/>
      <c r="D14" s="543"/>
      <c r="E14" s="543"/>
      <c r="F14" s="543"/>
      <c r="G14" s="543"/>
      <c r="H14" s="544"/>
      <c r="I14" s="491" t="s">
        <v>38</v>
      </c>
      <c r="J14" s="492"/>
      <c r="K14" s="493"/>
      <c r="L14" s="493"/>
      <c r="M14" s="493"/>
      <c r="N14" s="493"/>
      <c r="O14" s="489" t="s">
        <v>330</v>
      </c>
      <c r="P14" s="489"/>
      <c r="Q14" s="489"/>
      <c r="R14" s="490"/>
      <c r="S14" s="480"/>
      <c r="T14" s="481"/>
      <c r="U14" s="481"/>
      <c r="V14" s="481"/>
      <c r="W14" s="481"/>
      <c r="X14" s="481"/>
      <c r="Y14" s="481"/>
      <c r="Z14" s="481"/>
      <c r="AA14" s="481"/>
      <c r="AB14" s="482"/>
      <c r="AC14" s="506"/>
      <c r="AD14" s="495"/>
      <c r="AE14" s="495"/>
      <c r="AF14" s="489"/>
      <c r="AG14" s="489"/>
      <c r="AH14" s="495"/>
      <c r="AI14" s="495"/>
      <c r="AJ14" s="489"/>
      <c r="AK14" s="489"/>
      <c r="AL14" s="495"/>
      <c r="AM14" s="495"/>
      <c r="AN14" s="489"/>
      <c r="AO14" s="490"/>
      <c r="AP14" s="485"/>
      <c r="AQ14" s="486"/>
      <c r="AR14" s="486"/>
      <c r="AS14" s="486"/>
      <c r="AT14" s="486"/>
      <c r="AU14" s="486"/>
      <c r="AV14" s="489"/>
      <c r="AW14" s="489"/>
      <c r="AX14" s="490"/>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07" t="s">
        <v>332</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row>
    <row r="17" spans="1:50" ht="20.100000000000001" customHeight="1">
      <c r="A17" s="2"/>
      <c r="B17" s="507" t="s">
        <v>333</v>
      </c>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row>
    <row r="20" spans="1:50">
      <c r="I20" s="3" t="s">
        <v>394</v>
      </c>
    </row>
    <row r="21" spans="1:50">
      <c r="I21" s="5" t="s">
        <v>378</v>
      </c>
      <c r="J21" s="6"/>
      <c r="K21" s="6"/>
      <c r="L21" s="6"/>
      <c r="M21" s="6"/>
      <c r="N21" s="6"/>
      <c r="O21" s="6"/>
      <c r="P21" s="6"/>
      <c r="Q21" s="6"/>
      <c r="R21" s="6"/>
      <c r="S21" s="6"/>
      <c r="T21" s="6"/>
      <c r="U21" s="7"/>
    </row>
    <row r="22" spans="1:50">
      <c r="I22" s="8" t="s">
        <v>379</v>
      </c>
      <c r="J22" s="4"/>
      <c r="K22" s="4"/>
      <c r="L22" s="4"/>
      <c r="M22" s="4"/>
      <c r="N22" s="4"/>
      <c r="O22" s="4"/>
      <c r="P22" s="4"/>
      <c r="Q22" s="4"/>
      <c r="R22" s="4"/>
      <c r="S22" s="4"/>
      <c r="T22" s="4"/>
      <c r="U22" s="9"/>
    </row>
    <row r="23" spans="1:50">
      <c r="I23" s="8" t="s">
        <v>380</v>
      </c>
      <c r="J23" s="4"/>
      <c r="K23" s="4"/>
      <c r="L23" s="4"/>
      <c r="M23" s="4"/>
      <c r="N23" s="4"/>
      <c r="O23" s="4"/>
      <c r="P23" s="4"/>
      <c r="Q23" s="4"/>
      <c r="R23" s="4"/>
      <c r="S23" s="4"/>
      <c r="T23" s="4"/>
      <c r="U23" s="9"/>
    </row>
    <row r="24" spans="1:50">
      <c r="I24" s="8" t="s">
        <v>381</v>
      </c>
      <c r="J24" s="4"/>
      <c r="K24" s="4"/>
      <c r="L24" s="4"/>
      <c r="M24" s="4"/>
      <c r="N24" s="4"/>
      <c r="O24" s="4"/>
      <c r="P24" s="4"/>
      <c r="Q24" s="4"/>
      <c r="R24" s="4"/>
      <c r="S24" s="4"/>
      <c r="T24" s="4"/>
      <c r="U24" s="9"/>
    </row>
    <row r="25" spans="1:50">
      <c r="I25" s="8" t="s">
        <v>382</v>
      </c>
      <c r="J25" s="4"/>
      <c r="K25" s="4"/>
      <c r="L25" s="4"/>
      <c r="M25" s="4"/>
      <c r="N25" s="4"/>
      <c r="O25" s="4"/>
      <c r="P25" s="4"/>
      <c r="Q25" s="4"/>
      <c r="R25" s="4"/>
      <c r="S25" s="4"/>
      <c r="T25" s="4"/>
      <c r="U25" s="9"/>
    </row>
    <row r="26" spans="1:50">
      <c r="I26" s="8" t="s">
        <v>557</v>
      </c>
      <c r="J26" s="4"/>
      <c r="K26" s="4"/>
      <c r="L26" s="4"/>
      <c r="M26" s="4"/>
      <c r="N26" s="4"/>
      <c r="O26" s="4"/>
      <c r="P26" s="4"/>
      <c r="Q26" s="4"/>
      <c r="R26" s="4"/>
      <c r="S26" s="4"/>
      <c r="T26" s="4"/>
      <c r="U26" s="9"/>
    </row>
    <row r="27" spans="1:50">
      <c r="I27" s="8" t="s">
        <v>558</v>
      </c>
      <c r="J27" s="4"/>
      <c r="K27" s="4"/>
      <c r="L27" s="4"/>
      <c r="M27" s="4"/>
      <c r="N27" s="4"/>
      <c r="O27" s="4"/>
      <c r="P27" s="4"/>
      <c r="Q27" s="4"/>
      <c r="R27" s="4"/>
      <c r="S27" s="4"/>
      <c r="T27" s="4"/>
      <c r="U27" s="9"/>
    </row>
    <row r="28" spans="1:50">
      <c r="I28" s="8" t="s">
        <v>383</v>
      </c>
      <c r="J28" s="4"/>
      <c r="K28" s="4"/>
      <c r="L28" s="4"/>
      <c r="M28" s="4"/>
      <c r="N28" s="4"/>
      <c r="O28" s="4"/>
      <c r="P28" s="4"/>
      <c r="Q28" s="4"/>
      <c r="R28" s="4"/>
      <c r="S28" s="4"/>
      <c r="T28" s="4"/>
      <c r="U28" s="9"/>
    </row>
    <row r="29" spans="1:50">
      <c r="I29" s="8" t="s">
        <v>384</v>
      </c>
      <c r="J29" s="4"/>
      <c r="K29" s="4"/>
      <c r="L29" s="4"/>
      <c r="M29" s="4"/>
      <c r="N29" s="4"/>
      <c r="O29" s="4"/>
      <c r="P29" s="4"/>
      <c r="Q29" s="4"/>
      <c r="R29" s="4"/>
      <c r="S29" s="4"/>
      <c r="T29" s="4"/>
      <c r="U29" s="9"/>
    </row>
    <row r="30" spans="1:50">
      <c r="I30" s="8" t="s">
        <v>385</v>
      </c>
      <c r="J30" s="4"/>
      <c r="K30" s="4"/>
      <c r="L30" s="4"/>
      <c r="M30" s="4"/>
      <c r="N30" s="4"/>
      <c r="O30" s="4"/>
      <c r="P30" s="4"/>
      <c r="Q30" s="4"/>
      <c r="R30" s="4"/>
      <c r="S30" s="4"/>
      <c r="T30" s="4"/>
      <c r="U30" s="9"/>
    </row>
    <row r="31" spans="1:50">
      <c r="I31" s="8" t="s">
        <v>386</v>
      </c>
      <c r="J31" s="4"/>
      <c r="K31" s="4"/>
      <c r="L31" s="4"/>
      <c r="M31" s="4"/>
      <c r="N31" s="4"/>
      <c r="O31" s="4"/>
      <c r="P31" s="4"/>
      <c r="Q31" s="4"/>
      <c r="R31" s="4"/>
      <c r="S31" s="4"/>
      <c r="T31" s="4"/>
      <c r="U31" s="9"/>
    </row>
    <row r="32" spans="1:50">
      <c r="I32" s="8" t="s">
        <v>387</v>
      </c>
      <c r="J32" s="4"/>
      <c r="K32" s="4"/>
      <c r="L32" s="4"/>
      <c r="M32" s="4"/>
      <c r="N32" s="4"/>
      <c r="O32" s="4"/>
      <c r="P32" s="4"/>
      <c r="Q32" s="4"/>
      <c r="R32" s="4"/>
      <c r="S32" s="4"/>
      <c r="T32" s="4"/>
      <c r="U32" s="9"/>
    </row>
    <row r="33" spans="9:21">
      <c r="I33" s="8" t="s">
        <v>388</v>
      </c>
      <c r="J33" s="4"/>
      <c r="K33" s="4"/>
      <c r="L33" s="4"/>
      <c r="M33" s="4"/>
      <c r="N33" s="4"/>
      <c r="O33" s="4"/>
      <c r="P33" s="4"/>
      <c r="Q33" s="4"/>
      <c r="R33" s="4"/>
      <c r="S33" s="4"/>
      <c r="T33" s="4"/>
      <c r="U33" s="9"/>
    </row>
    <row r="34" spans="9:21">
      <c r="I34" s="8" t="s">
        <v>389</v>
      </c>
      <c r="J34" s="4"/>
      <c r="K34" s="4"/>
      <c r="L34" s="4"/>
      <c r="M34" s="4"/>
      <c r="N34" s="4"/>
      <c r="O34" s="4"/>
      <c r="P34" s="4"/>
      <c r="Q34" s="4"/>
      <c r="R34" s="4"/>
      <c r="S34" s="4"/>
      <c r="T34" s="4"/>
      <c r="U34" s="9"/>
    </row>
    <row r="35" spans="9:21">
      <c r="I35" s="8" t="s">
        <v>390</v>
      </c>
      <c r="J35" s="4"/>
      <c r="K35" s="4"/>
      <c r="L35" s="4"/>
      <c r="M35" s="4"/>
      <c r="N35" s="4"/>
      <c r="O35" s="4"/>
      <c r="P35" s="4"/>
      <c r="Q35" s="4"/>
      <c r="R35" s="4"/>
      <c r="S35" s="4"/>
      <c r="T35" s="4"/>
      <c r="U35" s="9"/>
    </row>
    <row r="36" spans="9:21">
      <c r="I36" s="8" t="s">
        <v>391</v>
      </c>
      <c r="J36" s="4"/>
      <c r="K36" s="4"/>
      <c r="L36" s="4"/>
      <c r="M36" s="4"/>
      <c r="N36" s="4"/>
      <c r="O36" s="4"/>
      <c r="P36" s="4"/>
      <c r="Q36" s="4"/>
      <c r="R36" s="4"/>
      <c r="S36" s="4"/>
      <c r="T36" s="4"/>
      <c r="U36" s="9"/>
    </row>
    <row r="37" spans="9:21">
      <c r="I37" s="8" t="s">
        <v>392</v>
      </c>
      <c r="J37" s="4"/>
      <c r="K37" s="4"/>
      <c r="L37" s="4"/>
      <c r="M37" s="4"/>
      <c r="N37" s="4"/>
      <c r="O37" s="4"/>
      <c r="P37" s="4"/>
      <c r="Q37" s="4"/>
      <c r="R37" s="4"/>
      <c r="S37" s="4"/>
      <c r="T37" s="4"/>
      <c r="U37" s="9"/>
    </row>
    <row r="38" spans="9:21">
      <c r="I38" s="10" t="s">
        <v>393</v>
      </c>
      <c r="J38" s="11"/>
      <c r="K38" s="11"/>
      <c r="L38" s="11"/>
      <c r="M38" s="11"/>
      <c r="N38" s="11"/>
      <c r="O38" s="11"/>
      <c r="P38" s="11"/>
      <c r="Q38" s="11"/>
      <c r="R38" s="11"/>
      <c r="S38" s="11"/>
      <c r="T38" s="11"/>
      <c r="U38" s="12"/>
    </row>
  </sheetData>
  <sheetProtection sheet="1" formatCells="0" formatRows="0" selectLockedCells="1"/>
  <mergeCells count="97">
    <mergeCell ref="A1:AX1"/>
    <mergeCell ref="AP2:AX2"/>
    <mergeCell ref="AC2:AO2"/>
    <mergeCell ref="B2:H2"/>
    <mergeCell ref="I2:R2"/>
    <mergeCell ref="S2:AB2"/>
    <mergeCell ref="B14:H14"/>
    <mergeCell ref="B5:H5"/>
    <mergeCell ref="B6:H6"/>
    <mergeCell ref="B7:H7"/>
    <mergeCell ref="B8:H8"/>
    <mergeCell ref="B9:H9"/>
    <mergeCell ref="B10:H10"/>
    <mergeCell ref="B11:H11"/>
    <mergeCell ref="B12:H12"/>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AL5:AM6"/>
    <mergeCell ref="AN5:AO6"/>
    <mergeCell ref="AC5:AE6"/>
    <mergeCell ref="AF5:AG6"/>
    <mergeCell ref="AJ7:AK8"/>
    <mergeCell ref="AL7:AM8"/>
    <mergeCell ref="AN7:AO8"/>
    <mergeCell ref="B3:H4"/>
    <mergeCell ref="K4:N4"/>
    <mergeCell ref="O4:R4"/>
    <mergeCell ref="S3:AB4"/>
    <mergeCell ref="AC3:AE4"/>
    <mergeCell ref="I3:R3"/>
    <mergeCell ref="I4:J4"/>
    <mergeCell ref="AJ9:AK10"/>
    <mergeCell ref="AH9:AI10"/>
    <mergeCell ref="AF9:AG10"/>
    <mergeCell ref="I9:R9"/>
    <mergeCell ref="S9:AB10"/>
    <mergeCell ref="AC9:AE10"/>
    <mergeCell ref="I10:J10"/>
    <mergeCell ref="K10:N10"/>
    <mergeCell ref="AP11:AU12"/>
    <mergeCell ref="AV11:AX12"/>
    <mergeCell ref="AV9:AX10"/>
    <mergeCell ref="AP9:AU10"/>
    <mergeCell ref="AL9:AM10"/>
    <mergeCell ref="AN9:AO10"/>
    <mergeCell ref="AC11:AE12"/>
    <mergeCell ref="AF11:AG12"/>
    <mergeCell ref="AH11:AI12"/>
    <mergeCell ref="AL11:AM12"/>
    <mergeCell ref="AN11:AO12"/>
    <mergeCell ref="AJ11:AK12"/>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s>
  <phoneticPr fontId="1"/>
  <dataValidations count="1">
    <dataValidation type="list" allowBlank="1" showInputMessage="1" showErrorMessage="1" sqref="B5:H5 B13:H13 B11:H11 B9:H9 B7:H7">
      <formula1>$I$22:$I$38</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W61"/>
  <sheetViews>
    <sheetView view="pageBreakPreview" zoomScale="85" zoomScaleNormal="100" zoomScaleSheetLayoutView="85" workbookViewId="0">
      <selection activeCell="H39" sqref="H39:M44"/>
    </sheetView>
  </sheetViews>
  <sheetFormatPr defaultRowHeight="12.75"/>
  <cols>
    <col min="1" max="49" width="1.625" style="14" customWidth="1"/>
    <col min="50" max="16384" width="9" style="14"/>
  </cols>
  <sheetData>
    <row r="1" spans="1:49" ht="20.100000000000001" customHeight="1">
      <c r="A1" s="582" t="s">
        <v>334</v>
      </c>
      <c r="B1" s="582"/>
      <c r="C1" s="582"/>
      <c r="D1" s="582"/>
      <c r="E1" s="582"/>
      <c r="F1" s="58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580" t="s">
        <v>539</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row>
    <row r="3" spans="1:49" ht="20.100000000000001" customHeight="1">
      <c r="A3" s="581" t="s">
        <v>559</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row>
    <row r="4" spans="1:49" ht="20.100000000000001" customHeight="1">
      <c r="A4" s="140" t="s">
        <v>335</v>
      </c>
      <c r="B4" s="141"/>
      <c r="C4" s="141"/>
      <c r="D4" s="141"/>
      <c r="E4" s="141"/>
      <c r="F4" s="141"/>
      <c r="G4" s="141"/>
      <c r="H4" s="206">
        <f>'事業計画1～3'!C7</f>
        <v>0</v>
      </c>
      <c r="I4" s="207"/>
      <c r="J4" s="207"/>
      <c r="K4" s="207"/>
      <c r="L4" s="207"/>
      <c r="M4" s="207"/>
      <c r="N4" s="207"/>
      <c r="O4" s="207"/>
      <c r="P4" s="207"/>
      <c r="Q4" s="207"/>
      <c r="R4" s="207"/>
      <c r="S4" s="207"/>
      <c r="T4" s="207"/>
      <c r="U4" s="207"/>
      <c r="V4" s="207"/>
      <c r="W4" s="207"/>
      <c r="X4" s="207"/>
      <c r="Y4" s="207"/>
      <c r="Z4" s="207"/>
      <c r="AA4" s="207"/>
      <c r="AB4" s="207"/>
      <c r="AC4" s="207"/>
      <c r="AD4" s="207"/>
      <c r="AE4" s="177" t="s">
        <v>38</v>
      </c>
      <c r="AF4" s="177"/>
      <c r="AG4" s="300"/>
      <c r="AH4" s="300"/>
      <c r="AI4" s="300"/>
      <c r="AJ4" s="300"/>
      <c r="AK4" s="162" t="s">
        <v>3</v>
      </c>
      <c r="AL4" s="162"/>
      <c r="AM4" s="568"/>
      <c r="AN4" s="568"/>
      <c r="AO4" s="162" t="s">
        <v>9</v>
      </c>
      <c r="AP4" s="162"/>
      <c r="AQ4" s="583"/>
      <c r="AR4" s="583"/>
      <c r="AS4" s="162" t="s">
        <v>338</v>
      </c>
      <c r="AT4" s="162"/>
      <c r="AU4" s="162"/>
      <c r="AV4" s="162"/>
      <c r="AW4" s="163"/>
    </row>
    <row r="5" spans="1:49" ht="20.100000000000001" customHeight="1">
      <c r="A5" s="140" t="s">
        <v>326</v>
      </c>
      <c r="B5" s="141"/>
      <c r="C5" s="141"/>
      <c r="D5" s="141"/>
      <c r="E5" s="141"/>
      <c r="F5" s="141"/>
      <c r="G5" s="141"/>
      <c r="H5" s="570" t="str">
        <f>事前協議書!G29</f>
        <v>横浜市</v>
      </c>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1"/>
    </row>
    <row r="6" spans="1:49" ht="20.100000000000001" customHeight="1">
      <c r="A6" s="138" t="s">
        <v>336</v>
      </c>
      <c r="B6" s="138"/>
      <c r="C6" s="138"/>
      <c r="D6" s="138"/>
      <c r="E6" s="138"/>
      <c r="F6" s="138"/>
      <c r="G6" s="569"/>
      <c r="H6" s="571" t="s">
        <v>471</v>
      </c>
      <c r="I6" s="572"/>
      <c r="J6" s="572"/>
      <c r="K6" s="572"/>
      <c r="L6" s="573"/>
      <c r="M6" s="574" t="s">
        <v>472</v>
      </c>
      <c r="N6" s="572"/>
      <c r="O6" s="572"/>
      <c r="P6" s="572"/>
      <c r="Q6" s="573"/>
      <c r="R6" s="574" t="s">
        <v>473</v>
      </c>
      <c r="S6" s="572"/>
      <c r="T6" s="572"/>
      <c r="U6" s="572"/>
      <c r="V6" s="573"/>
      <c r="W6" s="574" t="s">
        <v>474</v>
      </c>
      <c r="X6" s="572"/>
      <c r="Y6" s="572"/>
      <c r="Z6" s="572"/>
      <c r="AA6" s="573"/>
      <c r="AB6" s="574" t="s">
        <v>475</v>
      </c>
      <c r="AC6" s="572"/>
      <c r="AD6" s="572"/>
      <c r="AE6" s="572"/>
      <c r="AF6" s="573"/>
      <c r="AG6" s="574" t="s">
        <v>477</v>
      </c>
      <c r="AH6" s="572"/>
      <c r="AI6" s="572"/>
      <c r="AJ6" s="572"/>
      <c r="AK6" s="573"/>
      <c r="AL6" s="574" t="s">
        <v>476</v>
      </c>
      <c r="AM6" s="572"/>
      <c r="AN6" s="572"/>
      <c r="AO6" s="572"/>
      <c r="AP6" s="573"/>
      <c r="AQ6" s="25"/>
      <c r="AR6" s="25"/>
      <c r="AS6" s="25"/>
      <c r="AT6" s="25"/>
      <c r="AU6" s="25"/>
      <c r="AV6" s="25"/>
      <c r="AW6" s="38"/>
    </row>
    <row r="7" spans="1:49" ht="20.100000000000001" customHeight="1">
      <c r="A7" s="138"/>
      <c r="B7" s="138"/>
      <c r="C7" s="138"/>
      <c r="D7" s="138"/>
      <c r="E7" s="138"/>
      <c r="F7" s="138"/>
      <c r="G7" s="569"/>
      <c r="H7" s="575">
        <f>'事業計画1～3'!H12</f>
        <v>0</v>
      </c>
      <c r="I7" s="576"/>
      <c r="J7" s="576"/>
      <c r="K7" s="577" t="s">
        <v>43</v>
      </c>
      <c r="L7" s="578"/>
      <c r="M7" s="579">
        <f>'事業計画1～3'!M12</f>
        <v>0</v>
      </c>
      <c r="N7" s="576"/>
      <c r="O7" s="576"/>
      <c r="P7" s="577" t="s">
        <v>43</v>
      </c>
      <c r="Q7" s="578"/>
      <c r="R7" s="579">
        <f>'事業計画1～3'!R12</f>
        <v>0</v>
      </c>
      <c r="S7" s="576"/>
      <c r="T7" s="576"/>
      <c r="U7" s="577" t="s">
        <v>43</v>
      </c>
      <c r="V7" s="578"/>
      <c r="W7" s="579">
        <f>'事業計画1～3'!W12</f>
        <v>0</v>
      </c>
      <c r="X7" s="576"/>
      <c r="Y7" s="576"/>
      <c r="Z7" s="577" t="s">
        <v>43</v>
      </c>
      <c r="AA7" s="578"/>
      <c r="AB7" s="579">
        <f>'事業計画1～3'!AB12</f>
        <v>0</v>
      </c>
      <c r="AC7" s="576"/>
      <c r="AD7" s="576"/>
      <c r="AE7" s="577" t="s">
        <v>43</v>
      </c>
      <c r="AF7" s="578"/>
      <c r="AG7" s="579">
        <f>'事業計画1～3'!AG12</f>
        <v>0</v>
      </c>
      <c r="AH7" s="576"/>
      <c r="AI7" s="576"/>
      <c r="AJ7" s="577" t="s">
        <v>43</v>
      </c>
      <c r="AK7" s="578"/>
      <c r="AL7" s="579">
        <f>'事業計画1～3'!AL12</f>
        <v>0</v>
      </c>
      <c r="AM7" s="576"/>
      <c r="AN7" s="576"/>
      <c r="AO7" s="577" t="s">
        <v>43</v>
      </c>
      <c r="AP7" s="578"/>
      <c r="AQ7" s="35"/>
      <c r="AR7" s="35"/>
      <c r="AS7" s="35"/>
      <c r="AT7" s="35"/>
      <c r="AU7" s="35"/>
      <c r="AV7" s="35"/>
      <c r="AW7" s="36"/>
    </row>
    <row r="8" spans="1:49" ht="20.100000000000001" customHeight="1">
      <c r="A8" s="140" t="s">
        <v>470</v>
      </c>
      <c r="B8" s="141"/>
      <c r="C8" s="141"/>
      <c r="D8" s="141"/>
      <c r="E8" s="141"/>
      <c r="F8" s="141"/>
      <c r="G8" s="142"/>
      <c r="H8" s="165">
        <f>'事業計画1～3'!H14</f>
        <v>0</v>
      </c>
      <c r="I8" s="141"/>
      <c r="J8" s="141"/>
      <c r="K8" s="560" t="s">
        <v>43</v>
      </c>
      <c r="L8" s="561"/>
      <c r="M8" s="140">
        <f>'事業計画1～3'!M14</f>
        <v>0</v>
      </c>
      <c r="N8" s="141"/>
      <c r="O8" s="141"/>
      <c r="P8" s="560" t="s">
        <v>43</v>
      </c>
      <c r="Q8" s="561"/>
      <c r="R8" s="140">
        <f>'事業計画1～3'!R14</f>
        <v>0</v>
      </c>
      <c r="S8" s="141"/>
      <c r="T8" s="141"/>
      <c r="U8" s="560" t="s">
        <v>43</v>
      </c>
      <c r="V8" s="561"/>
      <c r="W8" s="140">
        <f>'事業計画1～3'!W14</f>
        <v>0</v>
      </c>
      <c r="X8" s="141"/>
      <c r="Y8" s="141"/>
      <c r="Z8" s="560" t="s">
        <v>43</v>
      </c>
      <c r="AA8" s="561"/>
      <c r="AB8" s="140">
        <f>'事業計画1～3'!AB14</f>
        <v>0</v>
      </c>
      <c r="AC8" s="141"/>
      <c r="AD8" s="141"/>
      <c r="AE8" s="560" t="s">
        <v>43</v>
      </c>
      <c r="AF8" s="561"/>
      <c r="AG8" s="140">
        <f>'事業計画1～3'!AG14</f>
        <v>0</v>
      </c>
      <c r="AH8" s="141"/>
      <c r="AI8" s="141"/>
      <c r="AJ8" s="560" t="s">
        <v>43</v>
      </c>
      <c r="AK8" s="561"/>
      <c r="AL8" s="140">
        <f>'事業計画1～3'!AL14</f>
        <v>0</v>
      </c>
      <c r="AM8" s="141"/>
      <c r="AN8" s="141"/>
      <c r="AO8" s="560" t="s">
        <v>43</v>
      </c>
      <c r="AP8" s="561"/>
      <c r="AQ8" s="35"/>
      <c r="AR8" s="35"/>
      <c r="AS8" s="35"/>
      <c r="AT8" s="35"/>
      <c r="AU8" s="35"/>
      <c r="AV8" s="35"/>
      <c r="AW8" s="36"/>
    </row>
    <row r="9" spans="1:49" ht="20.100000000000001" customHeight="1">
      <c r="A9" s="138" t="s">
        <v>337</v>
      </c>
      <c r="B9" s="138"/>
      <c r="C9" s="138"/>
      <c r="D9" s="138"/>
      <c r="E9" s="138"/>
      <c r="F9" s="138"/>
      <c r="G9" s="140"/>
      <c r="H9" s="235"/>
      <c r="I9" s="138"/>
      <c r="J9" s="138"/>
      <c r="K9" s="138"/>
      <c r="L9" s="138"/>
      <c r="M9" s="138"/>
      <c r="N9" s="139" t="s">
        <v>480</v>
      </c>
      <c r="O9" s="139"/>
      <c r="P9" s="139"/>
      <c r="Q9" s="139"/>
      <c r="R9" s="139"/>
      <c r="S9" s="139"/>
      <c r="T9" s="584" t="s">
        <v>481</v>
      </c>
      <c r="U9" s="584"/>
      <c r="V9" s="584"/>
      <c r="W9" s="584"/>
      <c r="X9" s="584"/>
      <c r="Y9" s="584"/>
      <c r="Z9" s="139" t="s">
        <v>341</v>
      </c>
      <c r="AA9" s="139"/>
      <c r="AB9" s="139"/>
      <c r="AC9" s="139"/>
      <c r="AD9" s="139"/>
      <c r="AE9" s="139"/>
      <c r="AF9" s="139" t="s">
        <v>342</v>
      </c>
      <c r="AG9" s="139"/>
      <c r="AH9" s="139"/>
      <c r="AI9" s="139"/>
      <c r="AJ9" s="139"/>
      <c r="AK9" s="139"/>
      <c r="AL9" s="139" t="s">
        <v>343</v>
      </c>
      <c r="AM9" s="139"/>
      <c r="AN9" s="139"/>
      <c r="AO9" s="139"/>
      <c r="AP9" s="139"/>
      <c r="AQ9" s="139"/>
      <c r="AR9" s="139" t="s">
        <v>344</v>
      </c>
      <c r="AS9" s="139"/>
      <c r="AT9" s="139"/>
      <c r="AU9" s="139"/>
      <c r="AV9" s="139"/>
      <c r="AW9" s="139"/>
    </row>
    <row r="10" spans="1:49" ht="20.100000000000001" customHeight="1">
      <c r="A10" s="138"/>
      <c r="B10" s="138"/>
      <c r="C10" s="138"/>
      <c r="D10" s="138"/>
      <c r="E10" s="138"/>
      <c r="F10" s="138"/>
      <c r="G10" s="140"/>
      <c r="H10" s="235" t="s">
        <v>339</v>
      </c>
      <c r="I10" s="138"/>
      <c r="J10" s="138"/>
      <c r="K10" s="138"/>
      <c r="L10" s="138"/>
      <c r="M10" s="138"/>
      <c r="N10" s="160"/>
      <c r="O10" s="161"/>
      <c r="P10" s="161"/>
      <c r="Q10" s="161"/>
      <c r="R10" s="162" t="s">
        <v>43</v>
      </c>
      <c r="S10" s="162"/>
      <c r="T10" s="160"/>
      <c r="U10" s="161"/>
      <c r="V10" s="161"/>
      <c r="W10" s="161"/>
      <c r="X10" s="162" t="s">
        <v>43</v>
      </c>
      <c r="Y10" s="163"/>
      <c r="Z10" s="161"/>
      <c r="AA10" s="161"/>
      <c r="AB10" s="161"/>
      <c r="AC10" s="161"/>
      <c r="AD10" s="162" t="s">
        <v>43</v>
      </c>
      <c r="AE10" s="163"/>
      <c r="AF10" s="160"/>
      <c r="AG10" s="161"/>
      <c r="AH10" s="161"/>
      <c r="AI10" s="161"/>
      <c r="AJ10" s="162" t="s">
        <v>43</v>
      </c>
      <c r="AK10" s="163"/>
      <c r="AL10" s="160"/>
      <c r="AM10" s="161"/>
      <c r="AN10" s="161"/>
      <c r="AO10" s="161"/>
      <c r="AP10" s="162" t="s">
        <v>43</v>
      </c>
      <c r="AQ10" s="163"/>
      <c r="AR10" s="176">
        <f>SUM(N10,T10,Z10,AF10,AL10)</f>
        <v>0</v>
      </c>
      <c r="AS10" s="177"/>
      <c r="AT10" s="177"/>
      <c r="AU10" s="177"/>
      <c r="AV10" s="162" t="s">
        <v>43</v>
      </c>
      <c r="AW10" s="163"/>
    </row>
    <row r="11" spans="1:49" ht="20.100000000000001" customHeight="1">
      <c r="A11" s="138"/>
      <c r="B11" s="138"/>
      <c r="C11" s="138"/>
      <c r="D11" s="138"/>
      <c r="E11" s="138"/>
      <c r="F11" s="138"/>
      <c r="G11" s="140"/>
      <c r="H11" s="235" t="s">
        <v>340</v>
      </c>
      <c r="I11" s="138"/>
      <c r="J11" s="138"/>
      <c r="K11" s="138"/>
      <c r="L11" s="138"/>
      <c r="M11" s="138"/>
      <c r="N11" s="160"/>
      <c r="O11" s="161"/>
      <c r="P11" s="161"/>
      <c r="Q11" s="161"/>
      <c r="R11" s="162" t="s">
        <v>43</v>
      </c>
      <c r="S11" s="163"/>
      <c r="T11" s="585"/>
      <c r="U11" s="586"/>
      <c r="V11" s="586"/>
      <c r="W11" s="586"/>
      <c r="X11" s="153" t="s">
        <v>43</v>
      </c>
      <c r="Y11" s="154"/>
      <c r="Z11" s="160"/>
      <c r="AA11" s="161"/>
      <c r="AB11" s="161"/>
      <c r="AC11" s="161"/>
      <c r="AD11" s="162" t="s">
        <v>43</v>
      </c>
      <c r="AE11" s="163"/>
      <c r="AF11" s="160"/>
      <c r="AG11" s="161"/>
      <c r="AH11" s="161"/>
      <c r="AI11" s="161"/>
      <c r="AJ11" s="162" t="s">
        <v>43</v>
      </c>
      <c r="AK11" s="163"/>
      <c r="AL11" s="160"/>
      <c r="AM11" s="161"/>
      <c r="AN11" s="161"/>
      <c r="AO11" s="161"/>
      <c r="AP11" s="162" t="s">
        <v>43</v>
      </c>
      <c r="AQ11" s="163"/>
      <c r="AR11" s="176">
        <f>SUM(N11,T11,Z11,AF11,AL11)</f>
        <v>0</v>
      </c>
      <c r="AS11" s="177"/>
      <c r="AT11" s="177"/>
      <c r="AU11" s="177"/>
      <c r="AV11" s="162" t="s">
        <v>43</v>
      </c>
      <c r="AW11" s="163"/>
    </row>
    <row r="12" spans="1:49" ht="20.100000000000001" customHeight="1">
      <c r="A12" s="170" t="s">
        <v>482</v>
      </c>
      <c r="B12" s="171"/>
      <c r="C12" s="171"/>
      <c r="D12" s="171"/>
      <c r="E12" s="171"/>
      <c r="F12" s="171"/>
      <c r="G12" s="332"/>
      <c r="H12" s="594" t="s">
        <v>345</v>
      </c>
      <c r="I12" s="595"/>
      <c r="J12" s="595"/>
      <c r="K12" s="595"/>
      <c r="L12" s="595"/>
      <c r="M12" s="595"/>
      <c r="N12" s="596"/>
      <c r="O12" s="606"/>
      <c r="P12" s="600"/>
      <c r="Q12" s="600"/>
      <c r="R12" s="592" t="s">
        <v>67</v>
      </c>
      <c r="S12" s="592"/>
      <c r="T12" s="591"/>
      <c r="U12" s="591"/>
      <c r="V12" s="592" t="s">
        <v>68</v>
      </c>
      <c r="W12" s="592"/>
      <c r="X12" s="592"/>
      <c r="Y12" s="600"/>
      <c r="Z12" s="600"/>
      <c r="AA12" s="592" t="s">
        <v>67</v>
      </c>
      <c r="AB12" s="592"/>
      <c r="AC12" s="591"/>
      <c r="AD12" s="591"/>
      <c r="AE12" s="592" t="s">
        <v>63</v>
      </c>
      <c r="AF12" s="592"/>
      <c r="AG12" s="592"/>
      <c r="AH12" s="592"/>
      <c r="AI12" s="592"/>
      <c r="AJ12" s="592"/>
      <c r="AK12" s="592"/>
      <c r="AL12" s="592"/>
      <c r="AM12" s="592"/>
      <c r="AN12" s="592"/>
      <c r="AO12" s="592"/>
      <c r="AP12" s="592"/>
      <c r="AQ12" s="592"/>
      <c r="AR12" s="592"/>
      <c r="AS12" s="592"/>
      <c r="AT12" s="592"/>
      <c r="AU12" s="592"/>
      <c r="AV12" s="592"/>
      <c r="AW12" s="593"/>
    </row>
    <row r="13" spans="1:49" ht="20.100000000000001" customHeight="1">
      <c r="A13" s="201"/>
      <c r="B13" s="202"/>
      <c r="C13" s="202"/>
      <c r="D13" s="202"/>
      <c r="E13" s="202"/>
      <c r="F13" s="202"/>
      <c r="G13" s="333"/>
      <c r="H13" s="597" t="s">
        <v>346</v>
      </c>
      <c r="I13" s="598"/>
      <c r="J13" s="598"/>
      <c r="K13" s="598"/>
      <c r="L13" s="598"/>
      <c r="M13" s="598"/>
      <c r="N13" s="599"/>
      <c r="O13" s="601"/>
      <c r="P13" s="602"/>
      <c r="Q13" s="602"/>
      <c r="R13" s="603" t="s">
        <v>67</v>
      </c>
      <c r="S13" s="603"/>
      <c r="T13" s="604"/>
      <c r="U13" s="604"/>
      <c r="V13" s="603" t="s">
        <v>68</v>
      </c>
      <c r="W13" s="603"/>
      <c r="X13" s="603"/>
      <c r="Y13" s="602"/>
      <c r="Z13" s="602"/>
      <c r="AA13" s="603" t="s">
        <v>67</v>
      </c>
      <c r="AB13" s="603"/>
      <c r="AC13" s="604"/>
      <c r="AD13" s="604"/>
      <c r="AE13" s="603" t="s">
        <v>63</v>
      </c>
      <c r="AF13" s="603"/>
      <c r="AG13" s="603"/>
      <c r="AH13" s="603"/>
      <c r="AI13" s="603"/>
      <c r="AJ13" s="603"/>
      <c r="AK13" s="603"/>
      <c r="AL13" s="603"/>
      <c r="AM13" s="603"/>
      <c r="AN13" s="603"/>
      <c r="AO13" s="603"/>
      <c r="AP13" s="603"/>
      <c r="AQ13" s="603"/>
      <c r="AR13" s="603"/>
      <c r="AS13" s="603"/>
      <c r="AT13" s="603"/>
      <c r="AU13" s="603"/>
      <c r="AV13" s="603"/>
      <c r="AW13" s="605"/>
    </row>
    <row r="14" spans="1:49" ht="20.100000000000001" customHeight="1">
      <c r="A14" s="76"/>
      <c r="B14" s="77"/>
      <c r="C14" s="77"/>
      <c r="D14" s="77"/>
      <c r="E14" s="77"/>
      <c r="F14" s="77"/>
      <c r="G14" s="78"/>
      <c r="H14" s="562" t="s">
        <v>483</v>
      </c>
      <c r="I14" s="563"/>
      <c r="J14" s="563"/>
      <c r="K14" s="563"/>
      <c r="L14" s="563"/>
      <c r="M14" s="563"/>
      <c r="N14" s="564"/>
      <c r="O14" s="565"/>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7"/>
    </row>
    <row r="15" spans="1:49" ht="30" customHeight="1">
      <c r="A15" s="138" t="s">
        <v>484</v>
      </c>
      <c r="B15" s="138"/>
      <c r="C15" s="138"/>
      <c r="D15" s="138"/>
      <c r="E15" s="138"/>
      <c r="F15" s="138"/>
      <c r="G15" s="140"/>
      <c r="H15" s="589" t="s">
        <v>485</v>
      </c>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row>
    <row r="16" spans="1:49" ht="69.95" customHeight="1">
      <c r="A16" s="138"/>
      <c r="B16" s="138"/>
      <c r="C16" s="138"/>
      <c r="D16" s="138"/>
      <c r="E16" s="138"/>
      <c r="F16" s="138"/>
      <c r="G16" s="140"/>
      <c r="H16" s="587"/>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row>
    <row r="17" spans="1:49" ht="20.100000000000001" customHeight="1">
      <c r="A17" s="170" t="s">
        <v>354</v>
      </c>
      <c r="B17" s="171"/>
      <c r="C17" s="171"/>
      <c r="D17" s="171"/>
      <c r="E17" s="171"/>
      <c r="F17" s="171"/>
      <c r="G17" s="332"/>
      <c r="H17" s="614" t="s">
        <v>486</v>
      </c>
      <c r="I17" s="615"/>
      <c r="J17" s="615"/>
      <c r="K17" s="615"/>
      <c r="L17" s="615"/>
      <c r="M17" s="615"/>
      <c r="N17" s="615"/>
      <c r="O17" s="615"/>
      <c r="P17" s="615"/>
      <c r="Q17" s="615"/>
      <c r="R17" s="616"/>
      <c r="S17" s="617" t="s">
        <v>78</v>
      </c>
      <c r="T17" s="618"/>
      <c r="U17" s="612" t="s">
        <v>347</v>
      </c>
      <c r="V17" s="612"/>
      <c r="W17" s="612"/>
      <c r="X17" s="621"/>
      <c r="Y17" s="621"/>
      <c r="Z17" s="621"/>
      <c r="AA17" s="621"/>
      <c r="AB17" s="621"/>
      <c r="AC17" s="621"/>
      <c r="AD17" s="621"/>
      <c r="AE17" s="621"/>
      <c r="AF17" s="622"/>
      <c r="AG17" s="622"/>
      <c r="AH17" s="622"/>
      <c r="AI17" s="612"/>
      <c r="AJ17" s="612"/>
      <c r="AK17" s="612"/>
      <c r="AL17" s="612"/>
      <c r="AM17" s="612"/>
      <c r="AN17" s="612"/>
      <c r="AO17" s="612"/>
      <c r="AP17" s="618" t="s">
        <v>78</v>
      </c>
      <c r="AQ17" s="618"/>
      <c r="AR17" s="612" t="s">
        <v>350</v>
      </c>
      <c r="AS17" s="612"/>
      <c r="AT17" s="612"/>
      <c r="AU17" s="612"/>
      <c r="AV17" s="612"/>
      <c r="AW17" s="613"/>
    </row>
    <row r="18" spans="1:49" ht="20.100000000000001" customHeight="1">
      <c r="A18" s="201"/>
      <c r="B18" s="202"/>
      <c r="C18" s="202"/>
      <c r="D18" s="202"/>
      <c r="E18" s="202"/>
      <c r="F18" s="202"/>
      <c r="G18" s="333"/>
      <c r="H18" s="550" t="s">
        <v>72</v>
      </c>
      <c r="I18" s="551"/>
      <c r="J18" s="551"/>
      <c r="K18" s="551"/>
      <c r="L18" s="551"/>
      <c r="M18" s="551"/>
      <c r="N18" s="551"/>
      <c r="O18" s="551"/>
      <c r="P18" s="551"/>
      <c r="Q18" s="551"/>
      <c r="R18" s="552"/>
      <c r="S18" s="553" t="s">
        <v>78</v>
      </c>
      <c r="T18" s="554"/>
      <c r="U18" s="555" t="s">
        <v>347</v>
      </c>
      <c r="V18" s="555"/>
      <c r="W18" s="555"/>
      <c r="X18" s="556" t="s">
        <v>348</v>
      </c>
      <c r="Y18" s="556"/>
      <c r="Z18" s="556"/>
      <c r="AA18" s="556"/>
      <c r="AB18" s="556"/>
      <c r="AC18" s="556"/>
      <c r="AD18" s="556"/>
      <c r="AE18" s="556"/>
      <c r="AF18" s="559"/>
      <c r="AG18" s="559"/>
      <c r="AH18" s="559"/>
      <c r="AI18" s="555" t="s">
        <v>349</v>
      </c>
      <c r="AJ18" s="555"/>
      <c r="AK18" s="555"/>
      <c r="AL18" s="555"/>
      <c r="AM18" s="555"/>
      <c r="AN18" s="555"/>
      <c r="AO18" s="555"/>
      <c r="AP18" s="554" t="s">
        <v>78</v>
      </c>
      <c r="AQ18" s="554"/>
      <c r="AR18" s="555" t="s">
        <v>350</v>
      </c>
      <c r="AS18" s="555"/>
      <c r="AT18" s="555"/>
      <c r="AU18" s="555"/>
      <c r="AV18" s="555"/>
      <c r="AW18" s="558"/>
    </row>
    <row r="19" spans="1:49" ht="20.100000000000001" customHeight="1">
      <c r="A19" s="201"/>
      <c r="B19" s="202"/>
      <c r="C19" s="202"/>
      <c r="D19" s="202"/>
      <c r="E19" s="202"/>
      <c r="F19" s="202"/>
      <c r="G19" s="333"/>
      <c r="H19" s="550" t="s">
        <v>487</v>
      </c>
      <c r="I19" s="551"/>
      <c r="J19" s="551"/>
      <c r="K19" s="551"/>
      <c r="L19" s="551"/>
      <c r="M19" s="551"/>
      <c r="N19" s="551"/>
      <c r="O19" s="551"/>
      <c r="P19" s="551"/>
      <c r="Q19" s="551"/>
      <c r="R19" s="552"/>
      <c r="S19" s="553" t="s">
        <v>78</v>
      </c>
      <c r="T19" s="554"/>
      <c r="U19" s="555" t="s">
        <v>347</v>
      </c>
      <c r="V19" s="555"/>
      <c r="W19" s="555"/>
      <c r="X19" s="556"/>
      <c r="Y19" s="556"/>
      <c r="Z19" s="556"/>
      <c r="AA19" s="556"/>
      <c r="AB19" s="556"/>
      <c r="AC19" s="556"/>
      <c r="AD19" s="556"/>
      <c r="AE19" s="556"/>
      <c r="AF19" s="557"/>
      <c r="AG19" s="557"/>
      <c r="AH19" s="557"/>
      <c r="AI19" s="555"/>
      <c r="AJ19" s="555"/>
      <c r="AK19" s="555"/>
      <c r="AL19" s="555"/>
      <c r="AM19" s="555"/>
      <c r="AN19" s="555"/>
      <c r="AO19" s="555"/>
      <c r="AP19" s="554" t="s">
        <v>78</v>
      </c>
      <c r="AQ19" s="554"/>
      <c r="AR19" s="555" t="s">
        <v>350</v>
      </c>
      <c r="AS19" s="555"/>
      <c r="AT19" s="555"/>
      <c r="AU19" s="555"/>
      <c r="AV19" s="555"/>
      <c r="AW19" s="558"/>
    </row>
    <row r="20" spans="1:49" ht="20.100000000000001" customHeight="1">
      <c r="A20" s="201"/>
      <c r="B20" s="202"/>
      <c r="C20" s="202"/>
      <c r="D20" s="202"/>
      <c r="E20" s="202"/>
      <c r="F20" s="202"/>
      <c r="G20" s="333"/>
      <c r="H20" s="550" t="s">
        <v>488</v>
      </c>
      <c r="I20" s="551"/>
      <c r="J20" s="551"/>
      <c r="K20" s="551"/>
      <c r="L20" s="551"/>
      <c r="M20" s="551"/>
      <c r="N20" s="551"/>
      <c r="O20" s="551"/>
      <c r="P20" s="551"/>
      <c r="Q20" s="551"/>
      <c r="R20" s="552"/>
      <c r="S20" s="553" t="s">
        <v>78</v>
      </c>
      <c r="T20" s="554"/>
      <c r="U20" s="555" t="s">
        <v>347</v>
      </c>
      <c r="V20" s="555"/>
      <c r="W20" s="555"/>
      <c r="X20" s="556"/>
      <c r="Y20" s="556"/>
      <c r="Z20" s="556"/>
      <c r="AA20" s="556"/>
      <c r="AB20" s="556"/>
      <c r="AC20" s="556"/>
      <c r="AD20" s="556"/>
      <c r="AE20" s="556"/>
      <c r="AF20" s="557"/>
      <c r="AG20" s="557"/>
      <c r="AH20" s="557"/>
      <c r="AI20" s="555"/>
      <c r="AJ20" s="555"/>
      <c r="AK20" s="555"/>
      <c r="AL20" s="555"/>
      <c r="AM20" s="555"/>
      <c r="AN20" s="555"/>
      <c r="AO20" s="555"/>
      <c r="AP20" s="554" t="s">
        <v>78</v>
      </c>
      <c r="AQ20" s="554"/>
      <c r="AR20" s="555" t="s">
        <v>350</v>
      </c>
      <c r="AS20" s="555"/>
      <c r="AT20" s="555"/>
      <c r="AU20" s="555"/>
      <c r="AV20" s="555"/>
      <c r="AW20" s="558"/>
    </row>
    <row r="21" spans="1:49" ht="20.100000000000001" customHeight="1">
      <c r="A21" s="201"/>
      <c r="B21" s="202"/>
      <c r="C21" s="202"/>
      <c r="D21" s="202"/>
      <c r="E21" s="202"/>
      <c r="F21" s="202"/>
      <c r="G21" s="333"/>
      <c r="H21" s="550" t="s">
        <v>489</v>
      </c>
      <c r="I21" s="551"/>
      <c r="J21" s="551"/>
      <c r="K21" s="551"/>
      <c r="L21" s="551"/>
      <c r="M21" s="551"/>
      <c r="N21" s="551"/>
      <c r="O21" s="551"/>
      <c r="P21" s="551"/>
      <c r="Q21" s="551"/>
      <c r="R21" s="552"/>
      <c r="S21" s="553" t="s">
        <v>78</v>
      </c>
      <c r="T21" s="554"/>
      <c r="U21" s="555" t="s">
        <v>347</v>
      </c>
      <c r="V21" s="555"/>
      <c r="W21" s="555"/>
      <c r="X21" s="556"/>
      <c r="Y21" s="556"/>
      <c r="Z21" s="556"/>
      <c r="AA21" s="556"/>
      <c r="AB21" s="556"/>
      <c r="AC21" s="556"/>
      <c r="AD21" s="556"/>
      <c r="AE21" s="556"/>
      <c r="AF21" s="557"/>
      <c r="AG21" s="557"/>
      <c r="AH21" s="557"/>
      <c r="AI21" s="555"/>
      <c r="AJ21" s="555"/>
      <c r="AK21" s="555"/>
      <c r="AL21" s="555"/>
      <c r="AM21" s="555"/>
      <c r="AN21" s="555"/>
      <c r="AO21" s="555"/>
      <c r="AP21" s="554" t="s">
        <v>78</v>
      </c>
      <c r="AQ21" s="554"/>
      <c r="AR21" s="555" t="s">
        <v>350</v>
      </c>
      <c r="AS21" s="555"/>
      <c r="AT21" s="555"/>
      <c r="AU21" s="555"/>
      <c r="AV21" s="555"/>
      <c r="AW21" s="558"/>
    </row>
    <row r="22" spans="1:49" ht="20.100000000000001" customHeight="1">
      <c r="A22" s="201"/>
      <c r="B22" s="202"/>
      <c r="C22" s="202"/>
      <c r="D22" s="202"/>
      <c r="E22" s="202"/>
      <c r="F22" s="202"/>
      <c r="G22" s="333"/>
      <c r="H22" s="716" t="s">
        <v>431</v>
      </c>
      <c r="I22" s="717"/>
      <c r="J22" s="717"/>
      <c r="K22" s="717"/>
      <c r="L22" s="717"/>
      <c r="M22" s="717"/>
      <c r="N22" s="717"/>
      <c r="O22" s="717"/>
      <c r="P22" s="717"/>
      <c r="Q22" s="717"/>
      <c r="R22" s="718"/>
      <c r="S22" s="553" t="s">
        <v>78</v>
      </c>
      <c r="T22" s="554"/>
      <c r="U22" s="555" t="s">
        <v>347</v>
      </c>
      <c r="V22" s="555"/>
      <c r="W22" s="555"/>
      <c r="X22" s="556" t="s">
        <v>353</v>
      </c>
      <c r="Y22" s="556"/>
      <c r="Z22" s="556"/>
      <c r="AA22" s="556"/>
      <c r="AB22" s="559"/>
      <c r="AC22" s="559"/>
      <c r="AD22" s="559"/>
      <c r="AE22" s="559"/>
      <c r="AF22" s="559"/>
      <c r="AG22" s="559"/>
      <c r="AH22" s="559"/>
      <c r="AI22" s="559"/>
      <c r="AJ22" s="559"/>
      <c r="AK22" s="559"/>
      <c r="AL22" s="559"/>
      <c r="AM22" s="559"/>
      <c r="AN22" s="555" t="s">
        <v>14</v>
      </c>
      <c r="AO22" s="555"/>
      <c r="AP22" s="554" t="s">
        <v>78</v>
      </c>
      <c r="AQ22" s="554"/>
      <c r="AR22" s="555" t="s">
        <v>350</v>
      </c>
      <c r="AS22" s="555"/>
      <c r="AT22" s="555"/>
      <c r="AU22" s="555"/>
      <c r="AV22" s="555"/>
      <c r="AW22" s="558"/>
    </row>
    <row r="23" spans="1:49" ht="20.100000000000001" customHeight="1">
      <c r="A23" s="201"/>
      <c r="B23" s="202"/>
      <c r="C23" s="202"/>
      <c r="D23" s="202"/>
      <c r="E23" s="202"/>
      <c r="F23" s="202"/>
      <c r="G23" s="333"/>
      <c r="H23" s="716"/>
      <c r="I23" s="717"/>
      <c r="J23" s="717"/>
      <c r="K23" s="717"/>
      <c r="L23" s="717"/>
      <c r="M23" s="717"/>
      <c r="N23" s="717"/>
      <c r="O23" s="717"/>
      <c r="P23" s="717"/>
      <c r="Q23" s="717"/>
      <c r="R23" s="718"/>
      <c r="S23" s="623" t="s">
        <v>490</v>
      </c>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5"/>
    </row>
    <row r="24" spans="1:49" ht="20.100000000000001" customHeight="1">
      <c r="A24" s="201"/>
      <c r="B24" s="202"/>
      <c r="C24" s="202"/>
      <c r="D24" s="202"/>
      <c r="E24" s="202"/>
      <c r="F24" s="202"/>
      <c r="G24" s="333"/>
      <c r="H24" s="716"/>
      <c r="I24" s="717"/>
      <c r="J24" s="717"/>
      <c r="K24" s="717"/>
      <c r="L24" s="717"/>
      <c r="M24" s="717"/>
      <c r="N24" s="717"/>
      <c r="O24" s="717"/>
      <c r="P24" s="717"/>
      <c r="Q24" s="717"/>
      <c r="R24" s="718"/>
      <c r="S24" s="626" t="s">
        <v>491</v>
      </c>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8"/>
    </row>
    <row r="25" spans="1:49" ht="20.100000000000001" customHeight="1">
      <c r="A25" s="173"/>
      <c r="B25" s="174"/>
      <c r="C25" s="174"/>
      <c r="D25" s="174"/>
      <c r="E25" s="174"/>
      <c r="F25" s="174"/>
      <c r="G25" s="334"/>
      <c r="H25" s="562" t="s">
        <v>352</v>
      </c>
      <c r="I25" s="563"/>
      <c r="J25" s="563"/>
      <c r="K25" s="563"/>
      <c r="L25" s="563"/>
      <c r="M25" s="563"/>
      <c r="N25" s="563"/>
      <c r="O25" s="563"/>
      <c r="P25" s="563"/>
      <c r="Q25" s="563"/>
      <c r="R25" s="619"/>
      <c r="S25" s="620" t="s">
        <v>78</v>
      </c>
      <c r="T25" s="607"/>
      <c r="U25" s="608" t="s">
        <v>347</v>
      </c>
      <c r="V25" s="608"/>
      <c r="W25" s="608"/>
      <c r="X25" s="610" t="s">
        <v>353</v>
      </c>
      <c r="Y25" s="610"/>
      <c r="Z25" s="610"/>
      <c r="AA25" s="610"/>
      <c r="AB25" s="611"/>
      <c r="AC25" s="611"/>
      <c r="AD25" s="611"/>
      <c r="AE25" s="611"/>
      <c r="AF25" s="611"/>
      <c r="AG25" s="611"/>
      <c r="AH25" s="611"/>
      <c r="AI25" s="611"/>
      <c r="AJ25" s="611"/>
      <c r="AK25" s="611"/>
      <c r="AL25" s="611"/>
      <c r="AM25" s="611"/>
      <c r="AN25" s="608" t="s">
        <v>351</v>
      </c>
      <c r="AO25" s="608"/>
      <c r="AP25" s="607" t="s">
        <v>78</v>
      </c>
      <c r="AQ25" s="607"/>
      <c r="AR25" s="608" t="s">
        <v>350</v>
      </c>
      <c r="AS25" s="608"/>
      <c r="AT25" s="608"/>
      <c r="AU25" s="608"/>
      <c r="AV25" s="608"/>
      <c r="AW25" s="609"/>
    </row>
    <row r="26" spans="1:49" ht="12.75" customHeight="1">
      <c r="A26" s="629" t="s">
        <v>492</v>
      </c>
      <c r="B26" s="630"/>
      <c r="C26" s="630"/>
      <c r="D26" s="630"/>
      <c r="E26" s="630"/>
      <c r="F26" s="630"/>
      <c r="G26" s="631"/>
      <c r="H26" s="640"/>
      <c r="I26" s="641"/>
      <c r="J26" s="641"/>
      <c r="K26" s="641"/>
      <c r="L26" s="641"/>
      <c r="M26" s="641"/>
      <c r="N26" s="649" t="s">
        <v>493</v>
      </c>
      <c r="O26" s="649"/>
      <c r="P26" s="649"/>
      <c r="Q26" s="649"/>
      <c r="R26" s="649"/>
      <c r="S26" s="649"/>
      <c r="T26" s="650" t="s">
        <v>494</v>
      </c>
      <c r="U26" s="650"/>
      <c r="V26" s="650"/>
      <c r="W26" s="650"/>
      <c r="X26" s="650"/>
      <c r="Y26" s="650"/>
      <c r="Z26" s="650" t="s">
        <v>495</v>
      </c>
      <c r="AA26" s="650"/>
      <c r="AB26" s="650"/>
      <c r="AC26" s="650"/>
      <c r="AD26" s="650"/>
      <c r="AE26" s="650"/>
      <c r="AF26" s="650"/>
      <c r="AG26" s="650"/>
      <c r="AH26" s="650"/>
      <c r="AI26" s="650"/>
      <c r="AJ26" s="650"/>
      <c r="AK26" s="650"/>
      <c r="AL26" s="650" t="s">
        <v>498</v>
      </c>
      <c r="AM26" s="649"/>
      <c r="AN26" s="649"/>
      <c r="AO26" s="649"/>
      <c r="AP26" s="649"/>
      <c r="AQ26" s="649"/>
      <c r="AR26" s="649" t="s">
        <v>271</v>
      </c>
      <c r="AS26" s="649"/>
      <c r="AT26" s="649"/>
      <c r="AU26" s="649"/>
      <c r="AV26" s="649"/>
      <c r="AW26" s="649"/>
    </row>
    <row r="27" spans="1:49" ht="6" customHeight="1">
      <c r="A27" s="632"/>
      <c r="B27" s="633"/>
      <c r="C27" s="633"/>
      <c r="D27" s="633"/>
      <c r="E27" s="633"/>
      <c r="F27" s="633"/>
      <c r="G27" s="634"/>
      <c r="H27" s="643"/>
      <c r="I27" s="644"/>
      <c r="J27" s="644"/>
      <c r="K27" s="644"/>
      <c r="L27" s="644"/>
      <c r="M27" s="644"/>
      <c r="N27" s="649"/>
      <c r="O27" s="649"/>
      <c r="P27" s="649"/>
      <c r="Q27" s="649"/>
      <c r="R27" s="649"/>
      <c r="S27" s="649"/>
      <c r="T27" s="650"/>
      <c r="U27" s="650"/>
      <c r="V27" s="650"/>
      <c r="W27" s="650"/>
      <c r="X27" s="650"/>
      <c r="Y27" s="650"/>
      <c r="Z27" s="650"/>
      <c r="AA27" s="650"/>
      <c r="AB27" s="650"/>
      <c r="AC27" s="650"/>
      <c r="AD27" s="650"/>
      <c r="AE27" s="650"/>
      <c r="AF27" s="650"/>
      <c r="AG27" s="650"/>
      <c r="AH27" s="650"/>
      <c r="AI27" s="650"/>
      <c r="AJ27" s="650"/>
      <c r="AK27" s="650"/>
      <c r="AL27" s="649"/>
      <c r="AM27" s="649"/>
      <c r="AN27" s="649"/>
      <c r="AO27" s="649"/>
      <c r="AP27" s="649"/>
      <c r="AQ27" s="649"/>
      <c r="AR27" s="649"/>
      <c r="AS27" s="649"/>
      <c r="AT27" s="649"/>
      <c r="AU27" s="649"/>
      <c r="AV27" s="649"/>
      <c r="AW27" s="649"/>
    </row>
    <row r="28" spans="1:49" ht="18.75" customHeight="1">
      <c r="A28" s="632"/>
      <c r="B28" s="633"/>
      <c r="C28" s="633"/>
      <c r="D28" s="633"/>
      <c r="E28" s="633"/>
      <c r="F28" s="633"/>
      <c r="G28" s="634"/>
      <c r="H28" s="643"/>
      <c r="I28" s="644"/>
      <c r="J28" s="644"/>
      <c r="K28" s="644"/>
      <c r="L28" s="644"/>
      <c r="M28" s="644"/>
      <c r="N28" s="649"/>
      <c r="O28" s="649"/>
      <c r="P28" s="649"/>
      <c r="Q28" s="649"/>
      <c r="R28" s="649"/>
      <c r="S28" s="649"/>
      <c r="T28" s="650"/>
      <c r="U28" s="650"/>
      <c r="V28" s="650"/>
      <c r="W28" s="650"/>
      <c r="X28" s="650"/>
      <c r="Y28" s="650"/>
      <c r="Z28" s="649" t="s">
        <v>496</v>
      </c>
      <c r="AA28" s="649"/>
      <c r="AB28" s="649"/>
      <c r="AC28" s="649"/>
      <c r="AD28" s="649"/>
      <c r="AE28" s="649"/>
      <c r="AF28" s="649" t="s">
        <v>497</v>
      </c>
      <c r="AG28" s="649"/>
      <c r="AH28" s="649"/>
      <c r="AI28" s="649"/>
      <c r="AJ28" s="649"/>
      <c r="AK28" s="649"/>
      <c r="AL28" s="649"/>
      <c r="AM28" s="649"/>
      <c r="AN28" s="649"/>
      <c r="AO28" s="649"/>
      <c r="AP28" s="649"/>
      <c r="AQ28" s="649"/>
      <c r="AR28" s="649"/>
      <c r="AS28" s="649"/>
      <c r="AT28" s="649"/>
      <c r="AU28" s="649"/>
      <c r="AV28" s="649"/>
      <c r="AW28" s="649"/>
    </row>
    <row r="29" spans="1:49" ht="9" customHeight="1" thickBot="1">
      <c r="A29" s="632"/>
      <c r="B29" s="633"/>
      <c r="C29" s="633"/>
      <c r="D29" s="633"/>
      <c r="E29" s="633"/>
      <c r="F29" s="633"/>
      <c r="G29" s="634"/>
      <c r="H29" s="646"/>
      <c r="I29" s="647"/>
      <c r="J29" s="647"/>
      <c r="K29" s="647"/>
      <c r="L29" s="647"/>
      <c r="M29" s="647"/>
      <c r="N29" s="649"/>
      <c r="O29" s="649"/>
      <c r="P29" s="649"/>
      <c r="Q29" s="649"/>
      <c r="R29" s="649"/>
      <c r="S29" s="649"/>
      <c r="T29" s="650"/>
      <c r="U29" s="650"/>
      <c r="V29" s="650"/>
      <c r="W29" s="650"/>
      <c r="X29" s="650"/>
      <c r="Y29" s="650"/>
      <c r="Z29" s="649"/>
      <c r="AA29" s="649"/>
      <c r="AB29" s="649"/>
      <c r="AC29" s="649"/>
      <c r="AD29" s="649"/>
      <c r="AE29" s="649"/>
      <c r="AF29" s="649"/>
      <c r="AG29" s="649"/>
      <c r="AH29" s="649"/>
      <c r="AI29" s="649"/>
      <c r="AJ29" s="649"/>
      <c r="AK29" s="649"/>
      <c r="AL29" s="649"/>
      <c r="AM29" s="649"/>
      <c r="AN29" s="649"/>
      <c r="AO29" s="649"/>
      <c r="AP29" s="649"/>
      <c r="AQ29" s="649"/>
      <c r="AR29" s="651"/>
      <c r="AS29" s="651"/>
      <c r="AT29" s="651"/>
      <c r="AU29" s="651"/>
      <c r="AV29" s="651"/>
      <c r="AW29" s="651"/>
    </row>
    <row r="30" spans="1:49" ht="18.75" customHeight="1">
      <c r="A30" s="632"/>
      <c r="B30" s="633"/>
      <c r="C30" s="633"/>
      <c r="D30" s="633"/>
      <c r="E30" s="633"/>
      <c r="F30" s="633"/>
      <c r="G30" s="634"/>
      <c r="H30" s="651" t="s">
        <v>500</v>
      </c>
      <c r="I30" s="651"/>
      <c r="J30" s="651"/>
      <c r="K30" s="651"/>
      <c r="L30" s="651"/>
      <c r="M30" s="651"/>
      <c r="N30" s="653"/>
      <c r="O30" s="653"/>
      <c r="P30" s="653"/>
      <c r="Q30" s="195"/>
      <c r="R30" s="642" t="s">
        <v>502</v>
      </c>
      <c r="S30" s="651"/>
      <c r="T30" s="653"/>
      <c r="U30" s="653"/>
      <c r="V30" s="653"/>
      <c r="W30" s="195"/>
      <c r="X30" s="642" t="s">
        <v>502</v>
      </c>
      <c r="Y30" s="651"/>
      <c r="Z30" s="195"/>
      <c r="AA30" s="196"/>
      <c r="AB30" s="196"/>
      <c r="AC30" s="196"/>
      <c r="AD30" s="641" t="s">
        <v>502</v>
      </c>
      <c r="AE30" s="642"/>
      <c r="AF30" s="195"/>
      <c r="AG30" s="196"/>
      <c r="AH30" s="196"/>
      <c r="AI30" s="196"/>
      <c r="AJ30" s="641" t="s">
        <v>502</v>
      </c>
      <c r="AK30" s="642"/>
      <c r="AL30" s="195"/>
      <c r="AM30" s="196"/>
      <c r="AN30" s="196"/>
      <c r="AO30" s="196"/>
      <c r="AP30" s="171" t="s">
        <v>502</v>
      </c>
      <c r="AQ30" s="171"/>
      <c r="AR30" s="655">
        <f>SUM(N30,T30,Z30,AF30,AL30)</f>
        <v>0</v>
      </c>
      <c r="AS30" s="656"/>
      <c r="AT30" s="656"/>
      <c r="AU30" s="656"/>
      <c r="AV30" s="659" t="s">
        <v>502</v>
      </c>
      <c r="AW30" s="660"/>
    </row>
    <row r="31" spans="1:49" ht="12.75" customHeight="1" thickBot="1">
      <c r="A31" s="632"/>
      <c r="B31" s="633"/>
      <c r="C31" s="633"/>
      <c r="D31" s="633"/>
      <c r="E31" s="633"/>
      <c r="F31" s="633"/>
      <c r="G31" s="634"/>
      <c r="H31" s="652"/>
      <c r="I31" s="652"/>
      <c r="J31" s="652"/>
      <c r="K31" s="652"/>
      <c r="L31" s="652"/>
      <c r="M31" s="652"/>
      <c r="N31" s="654"/>
      <c r="O31" s="654"/>
      <c r="P31" s="654"/>
      <c r="Q31" s="197"/>
      <c r="R31" s="648"/>
      <c r="S31" s="652"/>
      <c r="T31" s="654"/>
      <c r="U31" s="654"/>
      <c r="V31" s="654"/>
      <c r="W31" s="197"/>
      <c r="X31" s="648"/>
      <c r="Y31" s="652"/>
      <c r="Z31" s="197"/>
      <c r="AA31" s="198"/>
      <c r="AB31" s="198"/>
      <c r="AC31" s="198"/>
      <c r="AD31" s="647"/>
      <c r="AE31" s="648"/>
      <c r="AF31" s="197"/>
      <c r="AG31" s="198"/>
      <c r="AH31" s="198"/>
      <c r="AI31" s="198"/>
      <c r="AJ31" s="647"/>
      <c r="AK31" s="648"/>
      <c r="AL31" s="197"/>
      <c r="AM31" s="198"/>
      <c r="AN31" s="198"/>
      <c r="AO31" s="198"/>
      <c r="AP31" s="174"/>
      <c r="AQ31" s="174"/>
      <c r="AR31" s="657"/>
      <c r="AS31" s="658"/>
      <c r="AT31" s="658"/>
      <c r="AU31" s="658"/>
      <c r="AV31" s="661"/>
      <c r="AW31" s="662"/>
    </row>
    <row r="32" spans="1:49" ht="18.75" customHeight="1">
      <c r="A32" s="632"/>
      <c r="B32" s="633"/>
      <c r="C32" s="633"/>
      <c r="D32" s="633"/>
      <c r="E32" s="633"/>
      <c r="F32" s="633"/>
      <c r="G32" s="634"/>
      <c r="H32" s="651" t="s">
        <v>223</v>
      </c>
      <c r="I32" s="651"/>
      <c r="J32" s="651"/>
      <c r="K32" s="651"/>
      <c r="L32" s="651"/>
      <c r="M32" s="651"/>
      <c r="N32" s="653"/>
      <c r="O32" s="653"/>
      <c r="P32" s="653"/>
      <c r="Q32" s="195"/>
      <c r="R32" s="642" t="s">
        <v>502</v>
      </c>
      <c r="S32" s="651"/>
      <c r="T32" s="653"/>
      <c r="U32" s="653"/>
      <c r="V32" s="653"/>
      <c r="W32" s="195"/>
      <c r="X32" s="642" t="s">
        <v>502</v>
      </c>
      <c r="Y32" s="651"/>
      <c r="Z32" s="195"/>
      <c r="AA32" s="196"/>
      <c r="AB32" s="196"/>
      <c r="AC32" s="196"/>
      <c r="AD32" s="641" t="s">
        <v>502</v>
      </c>
      <c r="AE32" s="642"/>
      <c r="AF32" s="195"/>
      <c r="AG32" s="196"/>
      <c r="AH32" s="196"/>
      <c r="AI32" s="196"/>
      <c r="AJ32" s="641" t="s">
        <v>502</v>
      </c>
      <c r="AK32" s="642"/>
      <c r="AL32" s="195"/>
      <c r="AM32" s="196"/>
      <c r="AN32" s="196"/>
      <c r="AO32" s="196"/>
      <c r="AP32" s="171" t="s">
        <v>502</v>
      </c>
      <c r="AQ32" s="172"/>
      <c r="AR32" s="202">
        <f>SUM(N32,T32,Z32,AF32,AL32)</f>
        <v>0</v>
      </c>
      <c r="AS32" s="202"/>
      <c r="AT32" s="202"/>
      <c r="AU32" s="202"/>
      <c r="AV32" s="644" t="s">
        <v>502</v>
      </c>
      <c r="AW32" s="645"/>
    </row>
    <row r="33" spans="1:49" ht="12.75" customHeight="1">
      <c r="A33" s="635"/>
      <c r="B33" s="636"/>
      <c r="C33" s="636"/>
      <c r="D33" s="636"/>
      <c r="E33" s="636"/>
      <c r="F33" s="636"/>
      <c r="G33" s="637"/>
      <c r="H33" s="652"/>
      <c r="I33" s="652"/>
      <c r="J33" s="652"/>
      <c r="K33" s="652"/>
      <c r="L33" s="652"/>
      <c r="M33" s="652"/>
      <c r="N33" s="654"/>
      <c r="O33" s="654"/>
      <c r="P33" s="654"/>
      <c r="Q33" s="197"/>
      <c r="R33" s="648"/>
      <c r="S33" s="652"/>
      <c r="T33" s="654"/>
      <c r="U33" s="654"/>
      <c r="V33" s="654"/>
      <c r="W33" s="197"/>
      <c r="X33" s="648"/>
      <c r="Y33" s="652"/>
      <c r="Z33" s="197"/>
      <c r="AA33" s="198"/>
      <c r="AB33" s="198"/>
      <c r="AC33" s="198"/>
      <c r="AD33" s="647"/>
      <c r="AE33" s="648"/>
      <c r="AF33" s="197"/>
      <c r="AG33" s="198"/>
      <c r="AH33" s="198"/>
      <c r="AI33" s="198"/>
      <c r="AJ33" s="647"/>
      <c r="AK33" s="648"/>
      <c r="AL33" s="197"/>
      <c r="AM33" s="198"/>
      <c r="AN33" s="198"/>
      <c r="AO33" s="198"/>
      <c r="AP33" s="174"/>
      <c r="AQ33" s="175"/>
      <c r="AR33" s="174"/>
      <c r="AS33" s="174"/>
      <c r="AT33" s="174"/>
      <c r="AU33" s="174"/>
      <c r="AV33" s="647"/>
      <c r="AW33" s="648"/>
    </row>
    <row r="34" spans="1:49" ht="12.75" customHeight="1">
      <c r="A34" s="629" t="s">
        <v>516</v>
      </c>
      <c r="B34" s="630"/>
      <c r="C34" s="630"/>
      <c r="D34" s="630"/>
      <c r="E34" s="630"/>
      <c r="F34" s="630"/>
      <c r="G34" s="631"/>
      <c r="H34" s="640" t="s">
        <v>503</v>
      </c>
      <c r="I34" s="641"/>
      <c r="J34" s="641"/>
      <c r="K34" s="641"/>
      <c r="L34" s="641"/>
      <c r="M34" s="642"/>
      <c r="N34" s="640" t="s">
        <v>504</v>
      </c>
      <c r="O34" s="641"/>
      <c r="P34" s="641"/>
      <c r="Q34" s="641"/>
      <c r="R34" s="641"/>
      <c r="S34" s="641"/>
      <c r="T34" s="641"/>
      <c r="U34" s="641"/>
      <c r="V34" s="641"/>
      <c r="W34" s="641"/>
      <c r="X34" s="641"/>
      <c r="Y34" s="641"/>
      <c r="Z34" s="641"/>
      <c r="AA34" s="641"/>
      <c r="AB34" s="641"/>
      <c r="AC34" s="641"/>
      <c r="AD34" s="641"/>
      <c r="AE34" s="642"/>
      <c r="AF34" s="630" t="s">
        <v>505</v>
      </c>
      <c r="AG34" s="641"/>
      <c r="AH34" s="641"/>
      <c r="AI34" s="641"/>
      <c r="AJ34" s="641"/>
      <c r="AK34" s="641"/>
      <c r="AL34" s="641"/>
      <c r="AM34" s="641"/>
      <c r="AN34" s="641"/>
      <c r="AO34" s="641"/>
      <c r="AP34" s="641"/>
      <c r="AQ34" s="641"/>
      <c r="AR34" s="641"/>
      <c r="AS34" s="641"/>
      <c r="AT34" s="641"/>
      <c r="AU34" s="641"/>
      <c r="AV34" s="641"/>
      <c r="AW34" s="642"/>
    </row>
    <row r="35" spans="1:49" ht="14.25" customHeight="1">
      <c r="A35" s="632"/>
      <c r="B35" s="633"/>
      <c r="C35" s="633"/>
      <c r="D35" s="633"/>
      <c r="E35" s="633"/>
      <c r="F35" s="633"/>
      <c r="G35" s="634"/>
      <c r="H35" s="643"/>
      <c r="I35" s="644"/>
      <c r="J35" s="644"/>
      <c r="K35" s="644"/>
      <c r="L35" s="644"/>
      <c r="M35" s="645"/>
      <c r="N35" s="643"/>
      <c r="O35" s="644"/>
      <c r="P35" s="644"/>
      <c r="Q35" s="644"/>
      <c r="R35" s="644"/>
      <c r="S35" s="644"/>
      <c r="T35" s="644"/>
      <c r="U35" s="644"/>
      <c r="V35" s="644"/>
      <c r="W35" s="644"/>
      <c r="X35" s="644"/>
      <c r="Y35" s="644"/>
      <c r="Z35" s="644"/>
      <c r="AA35" s="644"/>
      <c r="AB35" s="644"/>
      <c r="AC35" s="644"/>
      <c r="AD35" s="644"/>
      <c r="AE35" s="645"/>
      <c r="AF35" s="644"/>
      <c r="AG35" s="644"/>
      <c r="AH35" s="644"/>
      <c r="AI35" s="644"/>
      <c r="AJ35" s="644"/>
      <c r="AK35" s="644"/>
      <c r="AL35" s="644"/>
      <c r="AM35" s="644"/>
      <c r="AN35" s="644"/>
      <c r="AO35" s="644"/>
      <c r="AP35" s="644"/>
      <c r="AQ35" s="644"/>
      <c r="AR35" s="644"/>
      <c r="AS35" s="644"/>
      <c r="AT35" s="644"/>
      <c r="AU35" s="644"/>
      <c r="AV35" s="644"/>
      <c r="AW35" s="645"/>
    </row>
    <row r="36" spans="1:49" ht="0.75" hidden="1" customHeight="1">
      <c r="A36" s="632"/>
      <c r="B36" s="633"/>
      <c r="C36" s="633"/>
      <c r="D36" s="633"/>
      <c r="E36" s="633"/>
      <c r="F36" s="633"/>
      <c r="G36" s="634"/>
      <c r="H36" s="643"/>
      <c r="I36" s="644"/>
      <c r="J36" s="644"/>
      <c r="K36" s="644"/>
      <c r="L36" s="644"/>
      <c r="M36" s="645"/>
      <c r="N36" s="643"/>
      <c r="O36" s="644"/>
      <c r="P36" s="644"/>
      <c r="Q36" s="644"/>
      <c r="R36" s="644"/>
      <c r="S36" s="644"/>
      <c r="T36" s="644"/>
      <c r="U36" s="644"/>
      <c r="V36" s="644"/>
      <c r="W36" s="644"/>
      <c r="X36" s="644"/>
      <c r="Y36" s="644"/>
      <c r="Z36" s="644"/>
      <c r="AA36" s="644"/>
      <c r="AB36" s="644"/>
      <c r="AC36" s="644"/>
      <c r="AD36" s="644"/>
      <c r="AE36" s="645"/>
      <c r="AF36" s="644"/>
      <c r="AG36" s="644"/>
      <c r="AH36" s="644"/>
      <c r="AI36" s="644"/>
      <c r="AJ36" s="644"/>
      <c r="AK36" s="644"/>
      <c r="AL36" s="644"/>
      <c r="AM36" s="644"/>
      <c r="AN36" s="644"/>
      <c r="AO36" s="644"/>
      <c r="AP36" s="644"/>
      <c r="AQ36" s="644"/>
      <c r="AR36" s="644"/>
      <c r="AS36" s="644"/>
      <c r="AT36" s="644"/>
      <c r="AU36" s="644"/>
      <c r="AV36" s="644"/>
      <c r="AW36" s="645"/>
    </row>
    <row r="37" spans="1:49" ht="12.75" hidden="1" customHeight="1">
      <c r="A37" s="632"/>
      <c r="B37" s="633"/>
      <c r="C37" s="633"/>
      <c r="D37" s="633"/>
      <c r="E37" s="633"/>
      <c r="F37" s="633"/>
      <c r="G37" s="634"/>
      <c r="H37" s="643"/>
      <c r="I37" s="644"/>
      <c r="J37" s="644"/>
      <c r="K37" s="644"/>
      <c r="L37" s="644"/>
      <c r="M37" s="645"/>
      <c r="N37" s="646"/>
      <c r="O37" s="647"/>
      <c r="P37" s="647"/>
      <c r="Q37" s="647"/>
      <c r="R37" s="647"/>
      <c r="S37" s="647"/>
      <c r="T37" s="647"/>
      <c r="U37" s="647"/>
      <c r="V37" s="647"/>
      <c r="W37" s="647"/>
      <c r="X37" s="647"/>
      <c r="Y37" s="647"/>
      <c r="Z37" s="647"/>
      <c r="AA37" s="647"/>
      <c r="AB37" s="647"/>
      <c r="AC37" s="647"/>
      <c r="AD37" s="647"/>
      <c r="AE37" s="648"/>
      <c r="AF37" s="647"/>
      <c r="AG37" s="647"/>
      <c r="AH37" s="647"/>
      <c r="AI37" s="647"/>
      <c r="AJ37" s="647"/>
      <c r="AK37" s="647"/>
      <c r="AL37" s="647"/>
      <c r="AM37" s="647"/>
      <c r="AN37" s="647"/>
      <c r="AO37" s="647"/>
      <c r="AP37" s="647"/>
      <c r="AQ37" s="647"/>
      <c r="AR37" s="647"/>
      <c r="AS37" s="647"/>
      <c r="AT37" s="647"/>
      <c r="AU37" s="647"/>
      <c r="AV37" s="647"/>
      <c r="AW37" s="648"/>
    </row>
    <row r="38" spans="1:49" ht="20.100000000000001" customHeight="1">
      <c r="A38" s="632"/>
      <c r="B38" s="633"/>
      <c r="C38" s="633"/>
      <c r="D38" s="633"/>
      <c r="E38" s="633"/>
      <c r="F38" s="633"/>
      <c r="G38" s="634"/>
      <c r="H38" s="646"/>
      <c r="I38" s="647"/>
      <c r="J38" s="647"/>
      <c r="K38" s="647"/>
      <c r="L38" s="647"/>
      <c r="M38" s="648"/>
      <c r="N38" s="668" t="s">
        <v>506</v>
      </c>
      <c r="O38" s="639"/>
      <c r="P38" s="639"/>
      <c r="Q38" s="639" t="s">
        <v>507</v>
      </c>
      <c r="R38" s="639"/>
      <c r="S38" s="639"/>
      <c r="T38" s="639" t="s">
        <v>508</v>
      </c>
      <c r="U38" s="639"/>
      <c r="V38" s="639"/>
      <c r="W38" s="639" t="s">
        <v>509</v>
      </c>
      <c r="X38" s="639"/>
      <c r="Y38" s="639"/>
      <c r="Z38" s="639" t="s">
        <v>510</v>
      </c>
      <c r="AA38" s="639"/>
      <c r="AB38" s="639"/>
      <c r="AC38" s="672" t="s">
        <v>511</v>
      </c>
      <c r="AD38" s="672"/>
      <c r="AE38" s="673"/>
      <c r="AF38" s="649" t="s">
        <v>500</v>
      </c>
      <c r="AG38" s="649"/>
      <c r="AH38" s="649"/>
      <c r="AI38" s="649"/>
      <c r="AJ38" s="649"/>
      <c r="AK38" s="649"/>
      <c r="AL38" s="138" t="s">
        <v>512</v>
      </c>
      <c r="AM38" s="138"/>
      <c r="AN38" s="138"/>
      <c r="AO38" s="138"/>
      <c r="AP38" s="138"/>
      <c r="AQ38" s="138"/>
      <c r="AR38" s="138" t="s">
        <v>271</v>
      </c>
      <c r="AS38" s="138"/>
      <c r="AT38" s="138"/>
      <c r="AU38" s="138"/>
      <c r="AV38" s="138"/>
      <c r="AW38" s="138"/>
    </row>
    <row r="39" spans="1:49" ht="20.100000000000001" customHeight="1">
      <c r="A39" s="632"/>
      <c r="B39" s="633"/>
      <c r="C39" s="633"/>
      <c r="D39" s="633"/>
      <c r="E39" s="633"/>
      <c r="F39" s="633"/>
      <c r="G39" s="634"/>
      <c r="H39" s="680"/>
      <c r="I39" s="675"/>
      <c r="J39" s="675"/>
      <c r="K39" s="675"/>
      <c r="L39" s="675"/>
      <c r="M39" s="676"/>
      <c r="N39" s="674"/>
      <c r="O39" s="675"/>
      <c r="P39" s="675"/>
      <c r="Q39" s="675"/>
      <c r="R39" s="675"/>
      <c r="S39" s="675"/>
      <c r="T39" s="675"/>
      <c r="U39" s="675"/>
      <c r="V39" s="675"/>
      <c r="W39" s="675"/>
      <c r="X39" s="675"/>
      <c r="Y39" s="675"/>
      <c r="Z39" s="675"/>
      <c r="AA39" s="675"/>
      <c r="AB39" s="675"/>
      <c r="AC39" s="675"/>
      <c r="AD39" s="675"/>
      <c r="AE39" s="676"/>
      <c r="AF39" s="680"/>
      <c r="AG39" s="675"/>
      <c r="AH39" s="675"/>
      <c r="AI39" s="681"/>
      <c r="AJ39" s="678" t="s">
        <v>501</v>
      </c>
      <c r="AK39" s="679"/>
      <c r="AL39" s="680"/>
      <c r="AM39" s="675"/>
      <c r="AN39" s="675"/>
      <c r="AO39" s="681"/>
      <c r="AP39" s="678" t="s">
        <v>501</v>
      </c>
      <c r="AQ39" s="679"/>
      <c r="AR39" s="682">
        <f t="shared" ref="AR39:AR47" si="0">SUM(AF39,AL39)</f>
        <v>0</v>
      </c>
      <c r="AS39" s="683"/>
      <c r="AT39" s="683"/>
      <c r="AU39" s="684"/>
      <c r="AV39" s="678" t="s">
        <v>501</v>
      </c>
      <c r="AW39" s="679"/>
    </row>
    <row r="40" spans="1:49" ht="20.100000000000001" customHeight="1">
      <c r="A40" s="632"/>
      <c r="B40" s="633"/>
      <c r="C40" s="633"/>
      <c r="D40" s="633"/>
      <c r="E40" s="633"/>
      <c r="F40" s="633"/>
      <c r="G40" s="634"/>
      <c r="H40" s="670"/>
      <c r="I40" s="638"/>
      <c r="J40" s="638"/>
      <c r="K40" s="638"/>
      <c r="L40" s="638"/>
      <c r="M40" s="669"/>
      <c r="N40" s="677"/>
      <c r="O40" s="638"/>
      <c r="P40" s="638"/>
      <c r="Q40" s="638"/>
      <c r="R40" s="638"/>
      <c r="S40" s="638"/>
      <c r="T40" s="638"/>
      <c r="U40" s="638"/>
      <c r="V40" s="638"/>
      <c r="W40" s="638"/>
      <c r="X40" s="638"/>
      <c r="Y40" s="638"/>
      <c r="Z40" s="638"/>
      <c r="AA40" s="638"/>
      <c r="AB40" s="638"/>
      <c r="AC40" s="638"/>
      <c r="AD40" s="638"/>
      <c r="AE40" s="669"/>
      <c r="AF40" s="670"/>
      <c r="AG40" s="638"/>
      <c r="AH40" s="638"/>
      <c r="AI40" s="671"/>
      <c r="AJ40" s="666" t="s">
        <v>501</v>
      </c>
      <c r="AK40" s="667"/>
      <c r="AL40" s="670"/>
      <c r="AM40" s="638"/>
      <c r="AN40" s="638"/>
      <c r="AO40" s="671"/>
      <c r="AP40" s="666" t="s">
        <v>501</v>
      </c>
      <c r="AQ40" s="667"/>
      <c r="AR40" s="663">
        <f t="shared" si="0"/>
        <v>0</v>
      </c>
      <c r="AS40" s="664"/>
      <c r="AT40" s="664"/>
      <c r="AU40" s="665"/>
      <c r="AV40" s="666" t="s">
        <v>501</v>
      </c>
      <c r="AW40" s="667"/>
    </row>
    <row r="41" spans="1:49" ht="20.100000000000001" customHeight="1">
      <c r="A41" s="632"/>
      <c r="B41" s="633"/>
      <c r="C41" s="633"/>
      <c r="D41" s="633"/>
      <c r="E41" s="633"/>
      <c r="F41" s="633"/>
      <c r="G41" s="634"/>
      <c r="H41" s="670"/>
      <c r="I41" s="638"/>
      <c r="J41" s="638"/>
      <c r="K41" s="638"/>
      <c r="L41" s="638"/>
      <c r="M41" s="669"/>
      <c r="N41" s="677"/>
      <c r="O41" s="638"/>
      <c r="P41" s="638"/>
      <c r="Q41" s="638"/>
      <c r="R41" s="638"/>
      <c r="S41" s="638"/>
      <c r="T41" s="638"/>
      <c r="U41" s="638"/>
      <c r="V41" s="638"/>
      <c r="W41" s="638"/>
      <c r="X41" s="638"/>
      <c r="Y41" s="638"/>
      <c r="Z41" s="638"/>
      <c r="AA41" s="638"/>
      <c r="AB41" s="638"/>
      <c r="AC41" s="638"/>
      <c r="AD41" s="638"/>
      <c r="AE41" s="669"/>
      <c r="AF41" s="670"/>
      <c r="AG41" s="638"/>
      <c r="AH41" s="638"/>
      <c r="AI41" s="671"/>
      <c r="AJ41" s="666" t="s">
        <v>501</v>
      </c>
      <c r="AK41" s="667"/>
      <c r="AL41" s="670"/>
      <c r="AM41" s="638"/>
      <c r="AN41" s="638"/>
      <c r="AO41" s="671"/>
      <c r="AP41" s="666" t="s">
        <v>501</v>
      </c>
      <c r="AQ41" s="667"/>
      <c r="AR41" s="663">
        <f t="shared" si="0"/>
        <v>0</v>
      </c>
      <c r="AS41" s="664"/>
      <c r="AT41" s="664"/>
      <c r="AU41" s="665"/>
      <c r="AV41" s="666" t="s">
        <v>501</v>
      </c>
      <c r="AW41" s="667"/>
    </row>
    <row r="42" spans="1:49" ht="20.100000000000001" customHeight="1">
      <c r="A42" s="632"/>
      <c r="B42" s="633"/>
      <c r="C42" s="633"/>
      <c r="D42" s="633"/>
      <c r="E42" s="633"/>
      <c r="F42" s="633"/>
      <c r="G42" s="634"/>
      <c r="H42" s="670"/>
      <c r="I42" s="638"/>
      <c r="J42" s="638"/>
      <c r="K42" s="638"/>
      <c r="L42" s="638"/>
      <c r="M42" s="669"/>
      <c r="N42" s="677"/>
      <c r="O42" s="638"/>
      <c r="P42" s="638"/>
      <c r="Q42" s="638"/>
      <c r="R42" s="638"/>
      <c r="S42" s="638"/>
      <c r="T42" s="638"/>
      <c r="U42" s="638"/>
      <c r="V42" s="638"/>
      <c r="W42" s="638"/>
      <c r="X42" s="638"/>
      <c r="Y42" s="638"/>
      <c r="Z42" s="638"/>
      <c r="AA42" s="638"/>
      <c r="AB42" s="638"/>
      <c r="AC42" s="638"/>
      <c r="AD42" s="638"/>
      <c r="AE42" s="669"/>
      <c r="AF42" s="670"/>
      <c r="AG42" s="638"/>
      <c r="AH42" s="638"/>
      <c r="AI42" s="671"/>
      <c r="AJ42" s="666" t="s">
        <v>501</v>
      </c>
      <c r="AK42" s="667"/>
      <c r="AL42" s="670"/>
      <c r="AM42" s="638"/>
      <c r="AN42" s="638"/>
      <c r="AO42" s="671"/>
      <c r="AP42" s="666" t="s">
        <v>501</v>
      </c>
      <c r="AQ42" s="667"/>
      <c r="AR42" s="663">
        <f t="shared" si="0"/>
        <v>0</v>
      </c>
      <c r="AS42" s="664"/>
      <c r="AT42" s="664"/>
      <c r="AU42" s="665"/>
      <c r="AV42" s="666" t="s">
        <v>501</v>
      </c>
      <c r="AW42" s="667"/>
    </row>
    <row r="43" spans="1:49" ht="20.100000000000001" customHeight="1">
      <c r="A43" s="632"/>
      <c r="B43" s="633"/>
      <c r="C43" s="633"/>
      <c r="D43" s="633"/>
      <c r="E43" s="633"/>
      <c r="F43" s="633"/>
      <c r="G43" s="634"/>
      <c r="H43" s="670"/>
      <c r="I43" s="638"/>
      <c r="J43" s="638"/>
      <c r="K43" s="638"/>
      <c r="L43" s="638"/>
      <c r="M43" s="669"/>
      <c r="N43" s="677"/>
      <c r="O43" s="638"/>
      <c r="P43" s="638"/>
      <c r="Q43" s="638"/>
      <c r="R43" s="638"/>
      <c r="S43" s="638"/>
      <c r="T43" s="638"/>
      <c r="U43" s="638"/>
      <c r="V43" s="638"/>
      <c r="W43" s="638"/>
      <c r="X43" s="638"/>
      <c r="Y43" s="638"/>
      <c r="Z43" s="638"/>
      <c r="AA43" s="638"/>
      <c r="AB43" s="638"/>
      <c r="AC43" s="638"/>
      <c r="AD43" s="638"/>
      <c r="AE43" s="669"/>
      <c r="AF43" s="670"/>
      <c r="AG43" s="638"/>
      <c r="AH43" s="638"/>
      <c r="AI43" s="671"/>
      <c r="AJ43" s="666" t="s">
        <v>501</v>
      </c>
      <c r="AK43" s="667"/>
      <c r="AL43" s="670"/>
      <c r="AM43" s="638"/>
      <c r="AN43" s="638"/>
      <c r="AO43" s="671"/>
      <c r="AP43" s="666" t="s">
        <v>501</v>
      </c>
      <c r="AQ43" s="667"/>
      <c r="AR43" s="663">
        <f t="shared" si="0"/>
        <v>0</v>
      </c>
      <c r="AS43" s="664"/>
      <c r="AT43" s="664"/>
      <c r="AU43" s="665"/>
      <c r="AV43" s="666" t="s">
        <v>501</v>
      </c>
      <c r="AW43" s="667"/>
    </row>
    <row r="44" spans="1:49" ht="20.100000000000001" customHeight="1">
      <c r="A44" s="632"/>
      <c r="B44" s="633"/>
      <c r="C44" s="633"/>
      <c r="D44" s="633"/>
      <c r="E44" s="633"/>
      <c r="F44" s="633"/>
      <c r="G44" s="634"/>
      <c r="H44" s="670"/>
      <c r="I44" s="638"/>
      <c r="J44" s="638"/>
      <c r="K44" s="638"/>
      <c r="L44" s="638"/>
      <c r="M44" s="669"/>
      <c r="N44" s="677"/>
      <c r="O44" s="638"/>
      <c r="P44" s="638"/>
      <c r="Q44" s="638"/>
      <c r="R44" s="638"/>
      <c r="S44" s="638"/>
      <c r="T44" s="638"/>
      <c r="U44" s="638"/>
      <c r="V44" s="638"/>
      <c r="W44" s="638"/>
      <c r="X44" s="638"/>
      <c r="Y44" s="638"/>
      <c r="Z44" s="638"/>
      <c r="AA44" s="638"/>
      <c r="AB44" s="638"/>
      <c r="AC44" s="638"/>
      <c r="AD44" s="638"/>
      <c r="AE44" s="669"/>
      <c r="AF44" s="670"/>
      <c r="AG44" s="638"/>
      <c r="AH44" s="638"/>
      <c r="AI44" s="671"/>
      <c r="AJ44" s="666" t="s">
        <v>501</v>
      </c>
      <c r="AK44" s="667"/>
      <c r="AL44" s="670"/>
      <c r="AM44" s="638"/>
      <c r="AN44" s="638"/>
      <c r="AO44" s="671"/>
      <c r="AP44" s="666" t="s">
        <v>501</v>
      </c>
      <c r="AQ44" s="667"/>
      <c r="AR44" s="663">
        <f t="shared" si="0"/>
        <v>0</v>
      </c>
      <c r="AS44" s="664"/>
      <c r="AT44" s="664"/>
      <c r="AU44" s="665"/>
      <c r="AV44" s="666" t="s">
        <v>501</v>
      </c>
      <c r="AW44" s="667"/>
    </row>
    <row r="45" spans="1:49" ht="20.100000000000001" customHeight="1">
      <c r="A45" s="632"/>
      <c r="B45" s="633"/>
      <c r="C45" s="633"/>
      <c r="D45" s="633"/>
      <c r="E45" s="633"/>
      <c r="F45" s="633"/>
      <c r="G45" s="634"/>
      <c r="H45" s="685" t="s">
        <v>513</v>
      </c>
      <c r="I45" s="686"/>
      <c r="J45" s="686"/>
      <c r="K45" s="686"/>
      <c r="L45" s="686"/>
      <c r="M45" s="667"/>
      <c r="N45" s="677"/>
      <c r="O45" s="638"/>
      <c r="P45" s="638"/>
      <c r="Q45" s="638"/>
      <c r="R45" s="638"/>
      <c r="S45" s="638"/>
      <c r="T45" s="638"/>
      <c r="U45" s="638"/>
      <c r="V45" s="638"/>
      <c r="W45" s="638"/>
      <c r="X45" s="638"/>
      <c r="Y45" s="638"/>
      <c r="Z45" s="638"/>
      <c r="AA45" s="638"/>
      <c r="AB45" s="638"/>
      <c r="AC45" s="638"/>
      <c r="AD45" s="638"/>
      <c r="AE45" s="669"/>
      <c r="AF45" s="670"/>
      <c r="AG45" s="638"/>
      <c r="AH45" s="638"/>
      <c r="AI45" s="671"/>
      <c r="AJ45" s="666" t="s">
        <v>501</v>
      </c>
      <c r="AK45" s="667"/>
      <c r="AL45" s="670"/>
      <c r="AM45" s="638"/>
      <c r="AN45" s="638"/>
      <c r="AO45" s="671"/>
      <c r="AP45" s="666" t="s">
        <v>501</v>
      </c>
      <c r="AQ45" s="667"/>
      <c r="AR45" s="663">
        <f t="shared" si="0"/>
        <v>0</v>
      </c>
      <c r="AS45" s="664"/>
      <c r="AT45" s="664"/>
      <c r="AU45" s="665"/>
      <c r="AV45" s="666" t="s">
        <v>501</v>
      </c>
      <c r="AW45" s="667"/>
    </row>
    <row r="46" spans="1:49" ht="20.100000000000001" customHeight="1">
      <c r="A46" s="632"/>
      <c r="B46" s="633"/>
      <c r="C46" s="633"/>
      <c r="D46" s="633"/>
      <c r="E46" s="633"/>
      <c r="F46" s="633"/>
      <c r="G46" s="634"/>
      <c r="H46" s="687" t="s">
        <v>514</v>
      </c>
      <c r="I46" s="688"/>
      <c r="J46" s="688"/>
      <c r="K46" s="688"/>
      <c r="L46" s="688"/>
      <c r="M46" s="689"/>
      <c r="N46" s="677"/>
      <c r="O46" s="638"/>
      <c r="P46" s="638"/>
      <c r="Q46" s="638"/>
      <c r="R46" s="638"/>
      <c r="S46" s="638"/>
      <c r="T46" s="638"/>
      <c r="U46" s="638"/>
      <c r="V46" s="638"/>
      <c r="W46" s="638"/>
      <c r="X46" s="638"/>
      <c r="Y46" s="638"/>
      <c r="Z46" s="638"/>
      <c r="AA46" s="638"/>
      <c r="AB46" s="638"/>
      <c r="AC46" s="638"/>
      <c r="AD46" s="638"/>
      <c r="AE46" s="669"/>
      <c r="AF46" s="670"/>
      <c r="AG46" s="638"/>
      <c r="AH46" s="638"/>
      <c r="AI46" s="671"/>
      <c r="AJ46" s="666" t="s">
        <v>501</v>
      </c>
      <c r="AK46" s="667"/>
      <c r="AL46" s="670"/>
      <c r="AM46" s="638"/>
      <c r="AN46" s="638"/>
      <c r="AO46" s="671"/>
      <c r="AP46" s="666" t="s">
        <v>501</v>
      </c>
      <c r="AQ46" s="667"/>
      <c r="AR46" s="663">
        <f t="shared" si="0"/>
        <v>0</v>
      </c>
      <c r="AS46" s="664"/>
      <c r="AT46" s="664"/>
      <c r="AU46" s="665"/>
      <c r="AV46" s="666" t="s">
        <v>501</v>
      </c>
      <c r="AW46" s="667"/>
    </row>
    <row r="47" spans="1:49" ht="20.100000000000001" customHeight="1" thickBot="1">
      <c r="A47" s="632"/>
      <c r="B47" s="633"/>
      <c r="C47" s="633"/>
      <c r="D47" s="633"/>
      <c r="E47" s="633"/>
      <c r="F47" s="633"/>
      <c r="G47" s="634"/>
      <c r="H47" s="685" t="s">
        <v>515</v>
      </c>
      <c r="I47" s="686"/>
      <c r="J47" s="686"/>
      <c r="K47" s="686"/>
      <c r="L47" s="686"/>
      <c r="M47" s="667"/>
      <c r="N47" s="677"/>
      <c r="O47" s="638"/>
      <c r="P47" s="638"/>
      <c r="Q47" s="638"/>
      <c r="R47" s="638"/>
      <c r="S47" s="638"/>
      <c r="T47" s="638"/>
      <c r="U47" s="638"/>
      <c r="V47" s="638"/>
      <c r="W47" s="638"/>
      <c r="X47" s="638"/>
      <c r="Y47" s="638"/>
      <c r="Z47" s="638"/>
      <c r="AA47" s="638"/>
      <c r="AB47" s="638"/>
      <c r="AC47" s="638"/>
      <c r="AD47" s="638"/>
      <c r="AE47" s="669"/>
      <c r="AF47" s="695"/>
      <c r="AG47" s="696"/>
      <c r="AH47" s="696"/>
      <c r="AI47" s="697"/>
      <c r="AJ47" s="698" t="s">
        <v>501</v>
      </c>
      <c r="AK47" s="699"/>
      <c r="AL47" s="670"/>
      <c r="AM47" s="638"/>
      <c r="AN47" s="638"/>
      <c r="AO47" s="671"/>
      <c r="AP47" s="666" t="s">
        <v>501</v>
      </c>
      <c r="AQ47" s="667"/>
      <c r="AR47" s="663">
        <f t="shared" si="0"/>
        <v>0</v>
      </c>
      <c r="AS47" s="664"/>
      <c r="AT47" s="664"/>
      <c r="AU47" s="665"/>
      <c r="AV47" s="666" t="s">
        <v>501</v>
      </c>
      <c r="AW47" s="667"/>
    </row>
    <row r="48" spans="1:49" ht="20.100000000000001" customHeight="1" thickBot="1">
      <c r="A48" s="635"/>
      <c r="B48" s="636"/>
      <c r="C48" s="636"/>
      <c r="D48" s="636"/>
      <c r="E48" s="636"/>
      <c r="F48" s="636"/>
      <c r="G48" s="637"/>
      <c r="H48" s="690" t="s">
        <v>499</v>
      </c>
      <c r="I48" s="691"/>
      <c r="J48" s="691"/>
      <c r="K48" s="691"/>
      <c r="L48" s="691"/>
      <c r="M48" s="692"/>
      <c r="N48" s="693">
        <f>SUM(N39:P47)</f>
        <v>0</v>
      </c>
      <c r="O48" s="694"/>
      <c r="P48" s="694"/>
      <c r="Q48" s="694">
        <f>SUM(Q39:S47)</f>
        <v>0</v>
      </c>
      <c r="R48" s="694"/>
      <c r="S48" s="694"/>
      <c r="T48" s="694">
        <f>SUM(T39:V47)</f>
        <v>0</v>
      </c>
      <c r="U48" s="694"/>
      <c r="V48" s="694"/>
      <c r="W48" s="694">
        <f>SUM(W39:Y47)</f>
        <v>0</v>
      </c>
      <c r="X48" s="694"/>
      <c r="Y48" s="694"/>
      <c r="Z48" s="694">
        <f>SUM(Z39:AB47)</f>
        <v>0</v>
      </c>
      <c r="AA48" s="694"/>
      <c r="AB48" s="694"/>
      <c r="AC48" s="694">
        <f>SUM(AC39:AE47)</f>
        <v>0</v>
      </c>
      <c r="AD48" s="694"/>
      <c r="AE48" s="705"/>
      <c r="AF48" s="700">
        <f>SUM(AF39:AI47)</f>
        <v>0</v>
      </c>
      <c r="AG48" s="701"/>
      <c r="AH48" s="701"/>
      <c r="AI48" s="702"/>
      <c r="AJ48" s="703" t="s">
        <v>501</v>
      </c>
      <c r="AK48" s="704"/>
      <c r="AL48" s="693">
        <f>SUM(AL39:AO47)</f>
        <v>0</v>
      </c>
      <c r="AM48" s="694"/>
      <c r="AN48" s="694"/>
      <c r="AO48" s="705"/>
      <c r="AP48" s="706" t="s">
        <v>501</v>
      </c>
      <c r="AQ48" s="692"/>
      <c r="AR48" s="721">
        <f>SUM(AR39:AU47)</f>
        <v>0</v>
      </c>
      <c r="AS48" s="694"/>
      <c r="AT48" s="694"/>
      <c r="AU48" s="705"/>
      <c r="AV48" s="706" t="s">
        <v>501</v>
      </c>
      <c r="AW48" s="692"/>
    </row>
    <row r="49" spans="1:49" ht="12.75" customHeight="1">
      <c r="A49" s="629" t="s">
        <v>517</v>
      </c>
      <c r="B49" s="630"/>
      <c r="C49" s="630"/>
      <c r="D49" s="630"/>
      <c r="E49" s="630"/>
      <c r="F49" s="630"/>
      <c r="G49" s="631"/>
      <c r="H49" s="707" t="s">
        <v>518</v>
      </c>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9"/>
      <c r="AG49" s="709"/>
      <c r="AH49" s="709"/>
      <c r="AI49" s="709"/>
      <c r="AJ49" s="709"/>
      <c r="AK49" s="709"/>
      <c r="AL49" s="708"/>
      <c r="AM49" s="708"/>
      <c r="AN49" s="708"/>
      <c r="AO49" s="708"/>
      <c r="AP49" s="708"/>
      <c r="AQ49" s="708"/>
      <c r="AR49" s="708"/>
      <c r="AS49" s="708"/>
      <c r="AT49" s="708"/>
      <c r="AU49" s="708"/>
      <c r="AV49" s="708"/>
      <c r="AW49" s="722"/>
    </row>
    <row r="50" spans="1:49">
      <c r="A50" s="632"/>
      <c r="B50" s="633"/>
      <c r="C50" s="633"/>
      <c r="D50" s="633"/>
      <c r="E50" s="633"/>
      <c r="F50" s="633"/>
      <c r="G50" s="634"/>
      <c r="H50" s="723"/>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10"/>
    </row>
    <row r="51" spans="1:49">
      <c r="A51" s="632"/>
      <c r="B51" s="633"/>
      <c r="C51" s="633"/>
      <c r="D51" s="633"/>
      <c r="E51" s="633"/>
      <c r="F51" s="633"/>
      <c r="G51" s="634"/>
      <c r="H51" s="723"/>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10"/>
    </row>
    <row r="52" spans="1:49">
      <c r="A52" s="632"/>
      <c r="B52" s="633"/>
      <c r="C52" s="633"/>
      <c r="D52" s="633"/>
      <c r="E52" s="633"/>
      <c r="F52" s="633"/>
      <c r="G52" s="634"/>
      <c r="H52" s="723"/>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10"/>
    </row>
    <row r="53" spans="1:49">
      <c r="A53" s="632"/>
      <c r="B53" s="633"/>
      <c r="C53" s="633"/>
      <c r="D53" s="633"/>
      <c r="E53" s="633"/>
      <c r="F53" s="633"/>
      <c r="G53" s="634"/>
      <c r="H53" s="724"/>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5"/>
      <c r="AP53" s="725"/>
      <c r="AQ53" s="725"/>
      <c r="AR53" s="725"/>
      <c r="AS53" s="725"/>
      <c r="AT53" s="725"/>
      <c r="AU53" s="725"/>
      <c r="AV53" s="725"/>
      <c r="AW53" s="726"/>
    </row>
    <row r="54" spans="1:49" ht="20.100000000000001" customHeight="1" thickBot="1">
      <c r="A54" s="632"/>
      <c r="B54" s="633"/>
      <c r="C54" s="633"/>
      <c r="D54" s="633"/>
      <c r="E54" s="633"/>
      <c r="F54" s="633"/>
      <c r="G54" s="634"/>
      <c r="H54" s="649" t="s">
        <v>519</v>
      </c>
      <c r="I54" s="649"/>
      <c r="J54" s="649"/>
      <c r="K54" s="649"/>
      <c r="L54" s="649"/>
      <c r="M54" s="649"/>
      <c r="N54" s="649"/>
      <c r="O54" s="649" t="s">
        <v>523</v>
      </c>
      <c r="P54" s="649"/>
      <c r="Q54" s="649"/>
      <c r="R54" s="649"/>
      <c r="S54" s="649"/>
      <c r="T54" s="649"/>
      <c r="U54" s="649"/>
      <c r="V54" s="649" t="s">
        <v>524</v>
      </c>
      <c r="W54" s="649"/>
      <c r="X54" s="649"/>
      <c r="Y54" s="649"/>
      <c r="Z54" s="649"/>
      <c r="AA54" s="649"/>
      <c r="AB54" s="649"/>
      <c r="AC54" s="649" t="s">
        <v>525</v>
      </c>
      <c r="AD54" s="649"/>
      <c r="AE54" s="649"/>
      <c r="AF54" s="649"/>
      <c r="AG54" s="649"/>
      <c r="AH54" s="649"/>
      <c r="AI54" s="649"/>
      <c r="AJ54" s="649" t="s">
        <v>520</v>
      </c>
      <c r="AK54" s="649"/>
      <c r="AL54" s="649"/>
      <c r="AM54" s="649"/>
      <c r="AN54" s="649"/>
      <c r="AO54" s="649"/>
      <c r="AP54" s="649"/>
      <c r="AQ54" s="651" t="s">
        <v>522</v>
      </c>
      <c r="AR54" s="651"/>
      <c r="AS54" s="651"/>
      <c r="AT54" s="651"/>
      <c r="AU54" s="651"/>
      <c r="AV54" s="651"/>
      <c r="AW54" s="651"/>
    </row>
    <row r="55" spans="1:49" ht="18.75" customHeight="1">
      <c r="A55" s="632"/>
      <c r="B55" s="633"/>
      <c r="C55" s="633"/>
      <c r="D55" s="633"/>
      <c r="E55" s="633"/>
      <c r="F55" s="633"/>
      <c r="G55" s="634"/>
      <c r="H55" s="196"/>
      <c r="I55" s="196"/>
      <c r="J55" s="196"/>
      <c r="K55" s="196"/>
      <c r="L55" s="196"/>
      <c r="M55" s="719" t="s">
        <v>501</v>
      </c>
      <c r="N55" s="719"/>
      <c r="O55" s="195"/>
      <c r="P55" s="196"/>
      <c r="Q55" s="196"/>
      <c r="R55" s="196"/>
      <c r="S55" s="196"/>
      <c r="T55" s="641" t="s">
        <v>501</v>
      </c>
      <c r="U55" s="641"/>
      <c r="V55" s="195"/>
      <c r="W55" s="196"/>
      <c r="X55" s="196"/>
      <c r="Y55" s="196"/>
      <c r="Z55" s="196"/>
      <c r="AA55" s="641" t="s">
        <v>501</v>
      </c>
      <c r="AB55" s="641"/>
      <c r="AC55" s="195"/>
      <c r="AD55" s="196"/>
      <c r="AE55" s="196"/>
      <c r="AF55" s="196"/>
      <c r="AG55" s="196"/>
      <c r="AH55" s="641" t="s">
        <v>501</v>
      </c>
      <c r="AI55" s="641"/>
      <c r="AJ55" s="195"/>
      <c r="AK55" s="196"/>
      <c r="AL55" s="196"/>
      <c r="AM55" s="196"/>
      <c r="AN55" s="196"/>
      <c r="AO55" s="641" t="s">
        <v>501</v>
      </c>
      <c r="AP55" s="641"/>
      <c r="AQ55" s="655">
        <f>SUM(H55,O55,V55,AC55,AJ55)</f>
        <v>0</v>
      </c>
      <c r="AR55" s="656"/>
      <c r="AS55" s="656"/>
      <c r="AT55" s="656"/>
      <c r="AU55" s="656"/>
      <c r="AV55" s="659" t="s">
        <v>501</v>
      </c>
      <c r="AW55" s="660"/>
    </row>
    <row r="56" spans="1:49" ht="13.5" thickBot="1">
      <c r="A56" s="632"/>
      <c r="B56" s="633"/>
      <c r="C56" s="633"/>
      <c r="D56" s="633"/>
      <c r="E56" s="633"/>
      <c r="F56" s="633"/>
      <c r="G56" s="634"/>
      <c r="H56" s="198"/>
      <c r="I56" s="198"/>
      <c r="J56" s="198"/>
      <c r="K56" s="198"/>
      <c r="L56" s="198"/>
      <c r="M56" s="720"/>
      <c r="N56" s="720"/>
      <c r="O56" s="197"/>
      <c r="P56" s="198"/>
      <c r="Q56" s="198"/>
      <c r="R56" s="198"/>
      <c r="S56" s="198"/>
      <c r="T56" s="647"/>
      <c r="U56" s="647"/>
      <c r="V56" s="197"/>
      <c r="W56" s="198"/>
      <c r="X56" s="198"/>
      <c r="Y56" s="198"/>
      <c r="Z56" s="198"/>
      <c r="AA56" s="647"/>
      <c r="AB56" s="647"/>
      <c r="AC56" s="197"/>
      <c r="AD56" s="198"/>
      <c r="AE56" s="198"/>
      <c r="AF56" s="198"/>
      <c r="AG56" s="198"/>
      <c r="AH56" s="647"/>
      <c r="AI56" s="647"/>
      <c r="AJ56" s="197"/>
      <c r="AK56" s="198"/>
      <c r="AL56" s="198"/>
      <c r="AM56" s="198"/>
      <c r="AN56" s="198"/>
      <c r="AO56" s="647"/>
      <c r="AP56" s="647"/>
      <c r="AQ56" s="657"/>
      <c r="AR56" s="658"/>
      <c r="AS56" s="658"/>
      <c r="AT56" s="658"/>
      <c r="AU56" s="658"/>
      <c r="AV56" s="661"/>
      <c r="AW56" s="662"/>
    </row>
    <row r="57" spans="1:49" ht="20.100000000000001" customHeight="1">
      <c r="A57" s="632"/>
      <c r="B57" s="633"/>
      <c r="C57" s="633"/>
      <c r="D57" s="633"/>
      <c r="E57" s="633"/>
      <c r="F57" s="633"/>
      <c r="G57" s="634"/>
      <c r="H57" s="707" t="s">
        <v>521</v>
      </c>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9"/>
      <c r="AR57" s="709"/>
      <c r="AS57" s="709"/>
      <c r="AT57" s="709"/>
      <c r="AU57" s="709"/>
      <c r="AV57" s="709"/>
      <c r="AW57" s="710"/>
    </row>
    <row r="58" spans="1:49">
      <c r="A58" s="632"/>
      <c r="B58" s="633"/>
      <c r="C58" s="633"/>
      <c r="D58" s="633"/>
      <c r="E58" s="633"/>
      <c r="F58" s="633"/>
      <c r="G58" s="634"/>
      <c r="H58" s="71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712"/>
    </row>
    <row r="59" spans="1:49">
      <c r="A59" s="632"/>
      <c r="B59" s="633"/>
      <c r="C59" s="633"/>
      <c r="D59" s="633"/>
      <c r="E59" s="633"/>
      <c r="F59" s="633"/>
      <c r="G59" s="634"/>
      <c r="H59" s="71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712"/>
    </row>
    <row r="60" spans="1:49">
      <c r="A60" s="632"/>
      <c r="B60" s="633"/>
      <c r="C60" s="633"/>
      <c r="D60" s="633"/>
      <c r="E60" s="633"/>
      <c r="F60" s="633"/>
      <c r="G60" s="634"/>
      <c r="H60" s="71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712"/>
    </row>
    <row r="61" spans="1:49">
      <c r="A61" s="635"/>
      <c r="B61" s="636"/>
      <c r="C61" s="636"/>
      <c r="D61" s="636"/>
      <c r="E61" s="636"/>
      <c r="F61" s="636"/>
      <c r="G61" s="637"/>
      <c r="H61" s="713"/>
      <c r="I61" s="714"/>
      <c r="J61" s="714"/>
      <c r="K61" s="714"/>
      <c r="L61" s="714"/>
      <c r="M61" s="714"/>
      <c r="N61" s="714"/>
      <c r="O61" s="714"/>
      <c r="P61" s="714"/>
      <c r="Q61" s="714"/>
      <c r="R61" s="714"/>
      <c r="S61" s="714"/>
      <c r="T61" s="714"/>
      <c r="U61" s="714"/>
      <c r="V61" s="714"/>
      <c r="W61" s="714"/>
      <c r="X61" s="714"/>
      <c r="Y61" s="714"/>
      <c r="Z61" s="714"/>
      <c r="AA61" s="714"/>
      <c r="AB61" s="714"/>
      <c r="AC61" s="714"/>
      <c r="AD61" s="714"/>
      <c r="AE61" s="714"/>
      <c r="AF61" s="714"/>
      <c r="AG61" s="714"/>
      <c r="AH61" s="714"/>
      <c r="AI61" s="714"/>
      <c r="AJ61" s="714"/>
      <c r="AK61" s="714"/>
      <c r="AL61" s="714"/>
      <c r="AM61" s="714"/>
      <c r="AN61" s="714"/>
      <c r="AO61" s="714"/>
      <c r="AP61" s="714"/>
      <c r="AQ61" s="714"/>
      <c r="AR61" s="714"/>
      <c r="AS61" s="714"/>
      <c r="AT61" s="714"/>
      <c r="AU61" s="714"/>
      <c r="AV61" s="714"/>
      <c r="AW61" s="715"/>
    </row>
  </sheetData>
  <sheetProtection sheet="1" formatCells="0" formatRows="0" selectLockedCells="1"/>
  <mergeCells count="368">
    <mergeCell ref="AQ55:AU56"/>
    <mergeCell ref="AV55:AW56"/>
    <mergeCell ref="H57:AW57"/>
    <mergeCell ref="A49:G61"/>
    <mergeCell ref="H58:AW61"/>
    <mergeCell ref="H22:R24"/>
    <mergeCell ref="M55:N56"/>
    <mergeCell ref="O55:S56"/>
    <mergeCell ref="T55:U56"/>
    <mergeCell ref="V55:Z56"/>
    <mergeCell ref="AA55:AB56"/>
    <mergeCell ref="AC55:AG56"/>
    <mergeCell ref="AH55:AI56"/>
    <mergeCell ref="AJ55:AN56"/>
    <mergeCell ref="AO55:AP56"/>
    <mergeCell ref="AV45:AW45"/>
    <mergeCell ref="AR46:AU46"/>
    <mergeCell ref="AV46:AW46"/>
    <mergeCell ref="AR47:AU47"/>
    <mergeCell ref="AV47:AW47"/>
    <mergeCell ref="AR48:AU48"/>
    <mergeCell ref="AV48:AW48"/>
    <mergeCell ref="H49:AW53"/>
    <mergeCell ref="H54:N54"/>
    <mergeCell ref="O54:U54"/>
    <mergeCell ref="V54:AB54"/>
    <mergeCell ref="AC54:AI54"/>
    <mergeCell ref="AJ54:AP54"/>
    <mergeCell ref="AQ54:AW54"/>
    <mergeCell ref="H55:L56"/>
    <mergeCell ref="AL45:AO45"/>
    <mergeCell ref="AP45:AQ45"/>
    <mergeCell ref="AL46:AO46"/>
    <mergeCell ref="AP46:AQ46"/>
    <mergeCell ref="AL47:AO47"/>
    <mergeCell ref="AP47:AQ47"/>
    <mergeCell ref="AL48:AO48"/>
    <mergeCell ref="AP48:AQ48"/>
    <mergeCell ref="AR45:AU45"/>
    <mergeCell ref="Z47:AB47"/>
    <mergeCell ref="AC47:AE47"/>
    <mergeCell ref="Q48:S48"/>
    <mergeCell ref="T48:V48"/>
    <mergeCell ref="W48:Y48"/>
    <mergeCell ref="Z48:AB48"/>
    <mergeCell ref="AC48:AE48"/>
    <mergeCell ref="AF45:AI45"/>
    <mergeCell ref="AJ45:AK45"/>
    <mergeCell ref="AF46:AI46"/>
    <mergeCell ref="AJ46:AK46"/>
    <mergeCell ref="AF47:AI47"/>
    <mergeCell ref="AJ47:AK47"/>
    <mergeCell ref="AF48:AI48"/>
    <mergeCell ref="AJ48:AK48"/>
    <mergeCell ref="AR43:AU43"/>
    <mergeCell ref="AV43:AW43"/>
    <mergeCell ref="AR44:AU44"/>
    <mergeCell ref="AV44:AW44"/>
    <mergeCell ref="AP43:AQ43"/>
    <mergeCell ref="AL44:AO44"/>
    <mergeCell ref="AP44:AQ44"/>
    <mergeCell ref="H45:M45"/>
    <mergeCell ref="H46:M46"/>
    <mergeCell ref="H47:M47"/>
    <mergeCell ref="H48:M48"/>
    <mergeCell ref="N45:P45"/>
    <mergeCell ref="N46:P46"/>
    <mergeCell ref="N47:P47"/>
    <mergeCell ref="N48:P48"/>
    <mergeCell ref="Q45:S45"/>
    <mergeCell ref="Q47:S47"/>
    <mergeCell ref="T45:V45"/>
    <mergeCell ref="W45:Y45"/>
    <mergeCell ref="Z45:AB45"/>
    <mergeCell ref="AC45:AE45"/>
    <mergeCell ref="Q46:S46"/>
    <mergeCell ref="T46:V46"/>
    <mergeCell ref="W46:Y46"/>
    <mergeCell ref="Z46:AB46"/>
    <mergeCell ref="AC46:AE46"/>
    <mergeCell ref="T47:V47"/>
    <mergeCell ref="AJ39:AK39"/>
    <mergeCell ref="AF39:AI39"/>
    <mergeCell ref="AL39:AO39"/>
    <mergeCell ref="AP39:AQ39"/>
    <mergeCell ref="AR39:AU39"/>
    <mergeCell ref="AV39:AW39"/>
    <mergeCell ref="AF40:AI40"/>
    <mergeCell ref="AJ40:AK40"/>
    <mergeCell ref="AF41:AI41"/>
    <mergeCell ref="AJ41:AK41"/>
    <mergeCell ref="AL40:AO40"/>
    <mergeCell ref="AP40:AQ40"/>
    <mergeCell ref="AL41:AO41"/>
    <mergeCell ref="AP41:AQ41"/>
    <mergeCell ref="AR40:AU40"/>
    <mergeCell ref="AV40:AW40"/>
    <mergeCell ref="AR41:AU41"/>
    <mergeCell ref="AV41:AW41"/>
    <mergeCell ref="Z41:AB41"/>
    <mergeCell ref="AC41:AE41"/>
    <mergeCell ref="AL42:AO42"/>
    <mergeCell ref="AP42:AQ42"/>
    <mergeCell ref="AL43:AO43"/>
    <mergeCell ref="AL38:AQ38"/>
    <mergeCell ref="AR38:AW38"/>
    <mergeCell ref="H43:M43"/>
    <mergeCell ref="A34:G48"/>
    <mergeCell ref="N39:P39"/>
    <mergeCell ref="Q39:S39"/>
    <mergeCell ref="T39:V39"/>
    <mergeCell ref="W39:Y39"/>
    <mergeCell ref="Z39:AB39"/>
    <mergeCell ref="AC39:AE39"/>
    <mergeCell ref="N40:P40"/>
    <mergeCell ref="N41:P41"/>
    <mergeCell ref="N42:P42"/>
    <mergeCell ref="N43:P43"/>
    <mergeCell ref="N44:P44"/>
    <mergeCell ref="Q40:S40"/>
    <mergeCell ref="T40:V40"/>
    <mergeCell ref="W40:Y40"/>
    <mergeCell ref="Z40:AB40"/>
    <mergeCell ref="AC40:AE40"/>
    <mergeCell ref="Q42:S42"/>
    <mergeCell ref="T42:V42"/>
    <mergeCell ref="W42:Y42"/>
    <mergeCell ref="Z42:AB42"/>
    <mergeCell ref="AJ42:AK42"/>
    <mergeCell ref="AF43:AI43"/>
    <mergeCell ref="AJ43:AK43"/>
    <mergeCell ref="AF44:AI44"/>
    <mergeCell ref="AJ44:AK44"/>
    <mergeCell ref="Z38:AB38"/>
    <mergeCell ref="AC38:AE38"/>
    <mergeCell ref="H34:M38"/>
    <mergeCell ref="AF38:AK38"/>
    <mergeCell ref="AC42:AE42"/>
    <mergeCell ref="Q43:S43"/>
    <mergeCell ref="T43:V43"/>
    <mergeCell ref="W43:Y43"/>
    <mergeCell ref="Z43:AB43"/>
    <mergeCell ref="AC43:AE43"/>
    <mergeCell ref="AD32:AE33"/>
    <mergeCell ref="AF32:AI33"/>
    <mergeCell ref="H42:M42"/>
    <mergeCell ref="H44:M44"/>
    <mergeCell ref="Q44:S44"/>
    <mergeCell ref="T44:V44"/>
    <mergeCell ref="W44:Y44"/>
    <mergeCell ref="Z44:AB44"/>
    <mergeCell ref="AC44:AE44"/>
    <mergeCell ref="AF42:AI42"/>
    <mergeCell ref="AF30:AI31"/>
    <mergeCell ref="AJ30:AK31"/>
    <mergeCell ref="AL30:AO31"/>
    <mergeCell ref="AP30:AQ31"/>
    <mergeCell ref="AR30:AU31"/>
    <mergeCell ref="AV30:AW31"/>
    <mergeCell ref="AR42:AU42"/>
    <mergeCell ref="AV42:AW42"/>
    <mergeCell ref="H39:M39"/>
    <mergeCell ref="H40:M40"/>
    <mergeCell ref="H41:M41"/>
    <mergeCell ref="N38:P38"/>
    <mergeCell ref="Q38:S38"/>
    <mergeCell ref="AJ32:AK33"/>
    <mergeCell ref="AL32:AO33"/>
    <mergeCell ref="AP32:AQ33"/>
    <mergeCell ref="AR32:AU33"/>
    <mergeCell ref="AV32:AW33"/>
    <mergeCell ref="H32:M33"/>
    <mergeCell ref="N32:Q33"/>
    <mergeCell ref="R32:S33"/>
    <mergeCell ref="T32:W33"/>
    <mergeCell ref="X32:Y33"/>
    <mergeCell ref="Z32:AC33"/>
    <mergeCell ref="A26:G33"/>
    <mergeCell ref="W47:Y47"/>
    <mergeCell ref="T38:V38"/>
    <mergeCell ref="W38:Y38"/>
    <mergeCell ref="Q41:S41"/>
    <mergeCell ref="T41:V41"/>
    <mergeCell ref="W41:Y41"/>
    <mergeCell ref="N34:AE37"/>
    <mergeCell ref="AF34:AW37"/>
    <mergeCell ref="H26:M29"/>
    <mergeCell ref="N26:S29"/>
    <mergeCell ref="T26:Y29"/>
    <mergeCell ref="Z28:AE29"/>
    <mergeCell ref="AF28:AK29"/>
    <mergeCell ref="AL26:AQ29"/>
    <mergeCell ref="AR26:AW29"/>
    <mergeCell ref="Z26:AK27"/>
    <mergeCell ref="H30:M31"/>
    <mergeCell ref="N30:Q31"/>
    <mergeCell ref="R30:S31"/>
    <mergeCell ref="T30:W31"/>
    <mergeCell ref="X30:Y31"/>
    <mergeCell ref="Z30:AC31"/>
    <mergeCell ref="AD30:AE31"/>
    <mergeCell ref="A17:G25"/>
    <mergeCell ref="AP25:AQ25"/>
    <mergeCell ref="AR25:AW25"/>
    <mergeCell ref="X25:AA25"/>
    <mergeCell ref="AN25:AO25"/>
    <mergeCell ref="AB25:AM25"/>
    <mergeCell ref="AR17:AW17"/>
    <mergeCell ref="H17:R17"/>
    <mergeCell ref="S17:T17"/>
    <mergeCell ref="H25:R25"/>
    <mergeCell ref="S25:T25"/>
    <mergeCell ref="U25:W25"/>
    <mergeCell ref="AI17:AO17"/>
    <mergeCell ref="AP22:AQ22"/>
    <mergeCell ref="AP17:AQ17"/>
    <mergeCell ref="S22:T22"/>
    <mergeCell ref="U22:W22"/>
    <mergeCell ref="U17:W17"/>
    <mergeCell ref="X17:AE17"/>
    <mergeCell ref="AF17:AH17"/>
    <mergeCell ref="S23:AW23"/>
    <mergeCell ref="S24:AW24"/>
    <mergeCell ref="H19:R19"/>
    <mergeCell ref="S19:T19"/>
    <mergeCell ref="A15:G16"/>
    <mergeCell ref="H16:AW16"/>
    <mergeCell ref="H15:AW15"/>
    <mergeCell ref="AC12:AD12"/>
    <mergeCell ref="AE12:AW12"/>
    <mergeCell ref="H12:N12"/>
    <mergeCell ref="H13:N13"/>
    <mergeCell ref="R12:S12"/>
    <mergeCell ref="T12:U12"/>
    <mergeCell ref="V12:X12"/>
    <mergeCell ref="Y12:Z12"/>
    <mergeCell ref="AA12:AB12"/>
    <mergeCell ref="A12:G13"/>
    <mergeCell ref="O13:Q13"/>
    <mergeCell ref="R13:S13"/>
    <mergeCell ref="T13:U13"/>
    <mergeCell ref="V13:X13"/>
    <mergeCell ref="Y13:Z13"/>
    <mergeCell ref="AA13:AB13"/>
    <mergeCell ref="AC13:AD13"/>
    <mergeCell ref="AE13:AW13"/>
    <mergeCell ref="O12:Q12"/>
    <mergeCell ref="AL10:AO10"/>
    <mergeCell ref="AP10:AQ10"/>
    <mergeCell ref="AR10:AU10"/>
    <mergeCell ref="AV10:AW10"/>
    <mergeCell ref="Z9:AE9"/>
    <mergeCell ref="AF9:AK9"/>
    <mergeCell ref="Z10:AC10"/>
    <mergeCell ref="AD10:AE10"/>
    <mergeCell ref="AF10:AI10"/>
    <mergeCell ref="A9:G11"/>
    <mergeCell ref="N9:S9"/>
    <mergeCell ref="T9:Y9"/>
    <mergeCell ref="N10:Q10"/>
    <mergeCell ref="R10:S10"/>
    <mergeCell ref="T10:W10"/>
    <mergeCell ref="X10:Y10"/>
    <mergeCell ref="H10:M10"/>
    <mergeCell ref="H11:M11"/>
    <mergeCell ref="H9:M9"/>
    <mergeCell ref="N11:Q11"/>
    <mergeCell ref="R11:S11"/>
    <mergeCell ref="T11:W11"/>
    <mergeCell ref="X11:Y11"/>
    <mergeCell ref="A2:AW2"/>
    <mergeCell ref="A3:AW3"/>
    <mergeCell ref="A1:F1"/>
    <mergeCell ref="A4:G4"/>
    <mergeCell ref="AS4:AW4"/>
    <mergeCell ref="AQ4:AR4"/>
    <mergeCell ref="AO4:AP4"/>
    <mergeCell ref="H4:AD4"/>
    <mergeCell ref="AJ7:AK7"/>
    <mergeCell ref="AE7:AF7"/>
    <mergeCell ref="AG7:AI7"/>
    <mergeCell ref="AL7:AN7"/>
    <mergeCell ref="AO7:AP7"/>
    <mergeCell ref="Z7:AA7"/>
    <mergeCell ref="AB7:AD7"/>
    <mergeCell ref="AB8:AD8"/>
    <mergeCell ref="AE8:AF8"/>
    <mergeCell ref="AG8:AI8"/>
    <mergeCell ref="A5:G5"/>
    <mergeCell ref="AK4:AL4"/>
    <mergeCell ref="AM4:AN4"/>
    <mergeCell ref="AG4:AJ4"/>
    <mergeCell ref="AE4:AF4"/>
    <mergeCell ref="A6:G7"/>
    <mergeCell ref="H5:AW5"/>
    <mergeCell ref="H6:L6"/>
    <mergeCell ref="M6:Q6"/>
    <mergeCell ref="R6:V6"/>
    <mergeCell ref="W6:AA6"/>
    <mergeCell ref="AB6:AF6"/>
    <mergeCell ref="AG6:AK6"/>
    <mergeCell ref="AL6:AP6"/>
    <mergeCell ref="H7:J7"/>
    <mergeCell ref="K7:L7"/>
    <mergeCell ref="M7:O7"/>
    <mergeCell ref="P7:Q7"/>
    <mergeCell ref="R7:T7"/>
    <mergeCell ref="U7:V7"/>
    <mergeCell ref="W7:Y7"/>
    <mergeCell ref="A8:G8"/>
    <mergeCell ref="H8:J8"/>
    <mergeCell ref="K8:L8"/>
    <mergeCell ref="M8:O8"/>
    <mergeCell ref="P8:Q8"/>
    <mergeCell ref="R8:T8"/>
    <mergeCell ref="U8:V8"/>
    <mergeCell ref="W8:Y8"/>
    <mergeCell ref="Z8:AA8"/>
    <mergeCell ref="AJ8:AK8"/>
    <mergeCell ref="AL8:AN8"/>
    <mergeCell ref="AO8:AP8"/>
    <mergeCell ref="H14:N14"/>
    <mergeCell ref="O14:AW14"/>
    <mergeCell ref="H18:R18"/>
    <mergeCell ref="S18:T18"/>
    <mergeCell ref="U18:W18"/>
    <mergeCell ref="X18:AE18"/>
    <mergeCell ref="AF18:AH18"/>
    <mergeCell ref="AI18:AO18"/>
    <mergeCell ref="AP18:AQ18"/>
    <mergeCell ref="AR18:AW18"/>
    <mergeCell ref="AJ10:AK10"/>
    <mergeCell ref="AP11:AQ11"/>
    <mergeCell ref="AR11:AU11"/>
    <mergeCell ref="AV11:AW11"/>
    <mergeCell ref="AR9:AW9"/>
    <mergeCell ref="Z11:AC11"/>
    <mergeCell ref="AD11:AE11"/>
    <mergeCell ref="AF11:AI11"/>
    <mergeCell ref="AJ11:AK11"/>
    <mergeCell ref="AL11:AO11"/>
    <mergeCell ref="AL9:AQ9"/>
    <mergeCell ref="U19:W19"/>
    <mergeCell ref="X19:AE19"/>
    <mergeCell ref="AF19:AH19"/>
    <mergeCell ref="AI19:AO19"/>
    <mergeCell ref="AP19:AQ19"/>
    <mergeCell ref="AR19:AW19"/>
    <mergeCell ref="H20:R20"/>
    <mergeCell ref="S20:T20"/>
    <mergeCell ref="U20:W20"/>
    <mergeCell ref="X20:AE20"/>
    <mergeCell ref="AF20:AH20"/>
    <mergeCell ref="AI20:AO20"/>
    <mergeCell ref="AP20:AQ20"/>
    <mergeCell ref="AR20:AW20"/>
    <mergeCell ref="H21:R21"/>
    <mergeCell ref="S21:T21"/>
    <mergeCell ref="U21:W21"/>
    <mergeCell ref="X21:AE21"/>
    <mergeCell ref="AF21:AH21"/>
    <mergeCell ref="AI21:AO21"/>
    <mergeCell ref="AP21:AQ21"/>
    <mergeCell ref="AR21:AW21"/>
    <mergeCell ref="X22:AA22"/>
    <mergeCell ref="AB22:AM22"/>
    <mergeCell ref="AN22:AO22"/>
    <mergeCell ref="AR22:AW22"/>
  </mergeCells>
  <phoneticPr fontId="1"/>
  <dataValidations count="1">
    <dataValidation type="list" allowBlank="1" showInputMessage="1" showErrorMessage="1" sqref="AP25:AQ25 AP17:AQ22 S17:T22 S25:T25">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5" max="4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92"/>
  <sheetViews>
    <sheetView view="pageBreakPreview" zoomScale="85" zoomScaleNormal="100" zoomScaleSheetLayoutView="85" workbookViewId="0">
      <selection activeCell="R20" sqref="R20:Z20"/>
    </sheetView>
  </sheetViews>
  <sheetFormatPr defaultRowHeight="12.75"/>
  <cols>
    <col min="1" max="49" width="1.625" style="14" customWidth="1"/>
    <col min="50" max="16384" width="9" style="14"/>
  </cols>
  <sheetData>
    <row r="1" spans="1:49" ht="20.100000000000001" customHeight="1">
      <c r="A1" s="179" t="s">
        <v>526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row>
    <row r="2" spans="1:49" ht="20.100000000000001" customHeight="1">
      <c r="A2" s="13"/>
      <c r="B2" s="179" t="s">
        <v>436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row>
    <row r="3" spans="1:49" ht="20.100000000000001" customHeight="1">
      <c r="A3" s="13"/>
      <c r="B3" s="13"/>
      <c r="C3" s="179" t="s">
        <v>437</v>
      </c>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row>
    <row r="4" spans="1:49" ht="24.95" customHeight="1" thickBot="1">
      <c r="A4" s="13"/>
      <c r="B4" s="13"/>
      <c r="C4" s="13"/>
      <c r="D4" s="735" t="s">
        <v>242</v>
      </c>
      <c r="E4" s="736"/>
      <c r="F4" s="736"/>
      <c r="G4" s="736"/>
      <c r="H4" s="736"/>
      <c r="I4" s="736"/>
      <c r="J4" s="736"/>
      <c r="K4" s="736"/>
      <c r="L4" s="736"/>
      <c r="M4" s="736"/>
      <c r="N4" s="736"/>
      <c r="O4" s="736"/>
      <c r="P4" s="736"/>
      <c r="Q4" s="736"/>
      <c r="R4" s="735" t="s">
        <v>240</v>
      </c>
      <c r="S4" s="736"/>
      <c r="T4" s="736"/>
      <c r="U4" s="736"/>
      <c r="V4" s="736"/>
      <c r="W4" s="736"/>
      <c r="X4" s="736"/>
      <c r="Y4" s="736"/>
      <c r="Z4" s="736"/>
      <c r="AA4" s="736"/>
      <c r="AB4" s="740"/>
      <c r="AC4" s="747" t="s">
        <v>243</v>
      </c>
      <c r="AD4" s="747"/>
      <c r="AE4" s="747"/>
      <c r="AF4" s="744" t="s">
        <v>244</v>
      </c>
      <c r="AG4" s="744"/>
      <c r="AH4" s="744"/>
      <c r="AI4" s="744"/>
      <c r="AJ4" s="744"/>
      <c r="AK4" s="744"/>
      <c r="AL4" s="744"/>
      <c r="AM4" s="744"/>
      <c r="AN4" s="744"/>
      <c r="AO4" s="744"/>
      <c r="AP4" s="744"/>
      <c r="AQ4" s="744"/>
      <c r="AR4" s="744"/>
      <c r="AS4" s="744"/>
      <c r="AT4" s="744"/>
      <c r="AU4" s="744"/>
      <c r="AV4" s="744"/>
      <c r="AW4" s="744"/>
    </row>
    <row r="5" spans="1:49" ht="20.100000000000001" customHeight="1" thickTop="1">
      <c r="A5" s="13"/>
      <c r="B5" s="13"/>
      <c r="C5" s="13"/>
      <c r="D5" s="961" t="s">
        <v>527</v>
      </c>
      <c r="E5" s="962"/>
      <c r="F5" s="729" t="s">
        <v>528</v>
      </c>
      <c r="G5" s="729"/>
      <c r="H5" s="729"/>
      <c r="I5" s="729"/>
      <c r="J5" s="729"/>
      <c r="K5" s="729"/>
      <c r="L5" s="729"/>
      <c r="M5" s="729"/>
      <c r="N5" s="729"/>
      <c r="O5" s="729"/>
      <c r="P5" s="729"/>
      <c r="Q5" s="730"/>
      <c r="R5" s="737"/>
      <c r="S5" s="737"/>
      <c r="T5" s="737"/>
      <c r="U5" s="737"/>
      <c r="V5" s="737"/>
      <c r="W5" s="737"/>
      <c r="X5" s="737"/>
      <c r="Y5" s="737"/>
      <c r="Z5" s="737"/>
      <c r="AA5" s="738" t="s">
        <v>239</v>
      </c>
      <c r="AB5" s="739"/>
      <c r="AC5" s="748"/>
      <c r="AD5" s="749"/>
      <c r="AE5" s="750"/>
      <c r="AF5" s="745"/>
      <c r="AG5" s="745"/>
      <c r="AH5" s="745"/>
      <c r="AI5" s="745"/>
      <c r="AJ5" s="745"/>
      <c r="AK5" s="745"/>
      <c r="AL5" s="745"/>
      <c r="AM5" s="745"/>
      <c r="AN5" s="745"/>
      <c r="AO5" s="745"/>
      <c r="AP5" s="745"/>
      <c r="AQ5" s="745"/>
      <c r="AR5" s="745"/>
      <c r="AS5" s="745"/>
      <c r="AT5" s="745"/>
      <c r="AU5" s="745"/>
      <c r="AV5" s="745"/>
      <c r="AW5" s="745"/>
    </row>
    <row r="6" spans="1:49" ht="20.100000000000001" customHeight="1">
      <c r="A6" s="13"/>
      <c r="B6" s="13"/>
      <c r="C6" s="13"/>
      <c r="D6" s="963"/>
      <c r="E6" s="964"/>
      <c r="F6" s="727" t="s">
        <v>529</v>
      </c>
      <c r="G6" s="727"/>
      <c r="H6" s="727"/>
      <c r="I6" s="727"/>
      <c r="J6" s="727"/>
      <c r="K6" s="727"/>
      <c r="L6" s="727"/>
      <c r="M6" s="727"/>
      <c r="N6" s="727"/>
      <c r="O6" s="727"/>
      <c r="P6" s="727"/>
      <c r="Q6" s="728"/>
      <c r="R6" s="733"/>
      <c r="S6" s="733"/>
      <c r="T6" s="733"/>
      <c r="U6" s="733"/>
      <c r="V6" s="733"/>
      <c r="W6" s="733"/>
      <c r="X6" s="733"/>
      <c r="Y6" s="733"/>
      <c r="Z6" s="733"/>
      <c r="AA6" s="555" t="s">
        <v>239</v>
      </c>
      <c r="AB6" s="558"/>
      <c r="AC6" s="741"/>
      <c r="AD6" s="742"/>
      <c r="AE6" s="743"/>
      <c r="AF6" s="746"/>
      <c r="AG6" s="746"/>
      <c r="AH6" s="746"/>
      <c r="AI6" s="746"/>
      <c r="AJ6" s="746"/>
      <c r="AK6" s="746"/>
      <c r="AL6" s="746"/>
      <c r="AM6" s="746"/>
      <c r="AN6" s="746"/>
      <c r="AO6" s="746"/>
      <c r="AP6" s="746"/>
      <c r="AQ6" s="746"/>
      <c r="AR6" s="746"/>
      <c r="AS6" s="746"/>
      <c r="AT6" s="746"/>
      <c r="AU6" s="746"/>
      <c r="AV6" s="746"/>
      <c r="AW6" s="746"/>
    </row>
    <row r="7" spans="1:49" ht="20.100000000000001" customHeight="1">
      <c r="A7" s="13"/>
      <c r="B7" s="13"/>
      <c r="C7" s="13"/>
      <c r="D7" s="963"/>
      <c r="E7" s="964"/>
      <c r="F7" s="731" t="s">
        <v>530</v>
      </c>
      <c r="G7" s="731"/>
      <c r="H7" s="731"/>
      <c r="I7" s="731"/>
      <c r="J7" s="731"/>
      <c r="K7" s="731"/>
      <c r="L7" s="731"/>
      <c r="M7" s="731"/>
      <c r="N7" s="731"/>
      <c r="O7" s="731"/>
      <c r="P7" s="731"/>
      <c r="Q7" s="732"/>
      <c r="R7" s="733"/>
      <c r="S7" s="733"/>
      <c r="T7" s="733"/>
      <c r="U7" s="733"/>
      <c r="V7" s="733"/>
      <c r="W7" s="733"/>
      <c r="X7" s="733"/>
      <c r="Y7" s="733"/>
      <c r="Z7" s="733"/>
      <c r="AA7" s="555" t="s">
        <v>239</v>
      </c>
      <c r="AB7" s="558"/>
      <c r="AC7" s="741"/>
      <c r="AD7" s="742"/>
      <c r="AE7" s="743"/>
      <c r="AF7" s="746"/>
      <c r="AG7" s="746"/>
      <c r="AH7" s="746"/>
      <c r="AI7" s="746"/>
      <c r="AJ7" s="746"/>
      <c r="AK7" s="746"/>
      <c r="AL7" s="746"/>
      <c r="AM7" s="746"/>
      <c r="AN7" s="746"/>
      <c r="AO7" s="746"/>
      <c r="AP7" s="746"/>
      <c r="AQ7" s="746"/>
      <c r="AR7" s="746"/>
      <c r="AS7" s="746"/>
      <c r="AT7" s="746"/>
      <c r="AU7" s="746"/>
      <c r="AV7" s="746"/>
      <c r="AW7" s="746"/>
    </row>
    <row r="8" spans="1:49" ht="20.100000000000001" customHeight="1">
      <c r="A8" s="13"/>
      <c r="B8" s="13"/>
      <c r="C8" s="13"/>
      <c r="D8" s="963"/>
      <c r="E8" s="964"/>
      <c r="F8" s="727" t="s">
        <v>250</v>
      </c>
      <c r="G8" s="727"/>
      <c r="H8" s="727"/>
      <c r="I8" s="727"/>
      <c r="J8" s="727"/>
      <c r="K8" s="727"/>
      <c r="L8" s="727"/>
      <c r="M8" s="727"/>
      <c r="N8" s="727"/>
      <c r="O8" s="727"/>
      <c r="P8" s="727"/>
      <c r="Q8" s="728"/>
      <c r="R8" s="734"/>
      <c r="S8" s="733"/>
      <c r="T8" s="733"/>
      <c r="U8" s="733"/>
      <c r="V8" s="733"/>
      <c r="W8" s="733"/>
      <c r="X8" s="733"/>
      <c r="Y8" s="733"/>
      <c r="Z8" s="733"/>
      <c r="AA8" s="555" t="s">
        <v>239</v>
      </c>
      <c r="AB8" s="558"/>
      <c r="AC8" s="741"/>
      <c r="AD8" s="742"/>
      <c r="AE8" s="743"/>
      <c r="AF8" s="746"/>
      <c r="AG8" s="746"/>
      <c r="AH8" s="746"/>
      <c r="AI8" s="746"/>
      <c r="AJ8" s="746"/>
      <c r="AK8" s="746"/>
      <c r="AL8" s="746"/>
      <c r="AM8" s="746"/>
      <c r="AN8" s="746"/>
      <c r="AO8" s="746"/>
      <c r="AP8" s="746"/>
      <c r="AQ8" s="746"/>
      <c r="AR8" s="746"/>
      <c r="AS8" s="746"/>
      <c r="AT8" s="746"/>
      <c r="AU8" s="746"/>
      <c r="AV8" s="746"/>
      <c r="AW8" s="746"/>
    </row>
    <row r="9" spans="1:49" ht="20.100000000000001" customHeight="1">
      <c r="A9" s="13"/>
      <c r="B9" s="13"/>
      <c r="C9" s="13"/>
      <c r="D9" s="963"/>
      <c r="E9" s="964"/>
      <c r="F9" s="727" t="s">
        <v>531</v>
      </c>
      <c r="G9" s="727"/>
      <c r="H9" s="727"/>
      <c r="I9" s="727"/>
      <c r="J9" s="727"/>
      <c r="K9" s="727"/>
      <c r="L9" s="727"/>
      <c r="M9" s="727"/>
      <c r="N9" s="727"/>
      <c r="O9" s="727"/>
      <c r="P9" s="727"/>
      <c r="Q9" s="728"/>
      <c r="R9" s="734"/>
      <c r="S9" s="733"/>
      <c r="T9" s="733"/>
      <c r="U9" s="733"/>
      <c r="V9" s="733"/>
      <c r="W9" s="733"/>
      <c r="X9" s="733"/>
      <c r="Y9" s="733"/>
      <c r="Z9" s="733"/>
      <c r="AA9" s="555" t="s">
        <v>239</v>
      </c>
      <c r="AB9" s="558"/>
      <c r="AC9" s="741"/>
      <c r="AD9" s="742"/>
      <c r="AE9" s="743"/>
      <c r="AF9" s="746"/>
      <c r="AG9" s="746"/>
      <c r="AH9" s="746"/>
      <c r="AI9" s="746"/>
      <c r="AJ9" s="746"/>
      <c r="AK9" s="746"/>
      <c r="AL9" s="746"/>
      <c r="AM9" s="746"/>
      <c r="AN9" s="746"/>
      <c r="AO9" s="746"/>
      <c r="AP9" s="746"/>
      <c r="AQ9" s="746"/>
      <c r="AR9" s="746"/>
      <c r="AS9" s="746"/>
      <c r="AT9" s="746"/>
      <c r="AU9" s="746"/>
      <c r="AV9" s="746"/>
      <c r="AW9" s="746"/>
    </row>
    <row r="10" spans="1:49" ht="20.100000000000001" customHeight="1">
      <c r="A10" s="13"/>
      <c r="B10" s="13"/>
      <c r="C10" s="13"/>
      <c r="D10" s="965"/>
      <c r="E10" s="966"/>
      <c r="F10" s="727" t="s">
        <v>532</v>
      </c>
      <c r="G10" s="727"/>
      <c r="H10" s="727"/>
      <c r="I10" s="727"/>
      <c r="J10" s="727"/>
      <c r="K10" s="727"/>
      <c r="L10" s="727"/>
      <c r="M10" s="727"/>
      <c r="N10" s="727"/>
      <c r="O10" s="727"/>
      <c r="P10" s="727"/>
      <c r="Q10" s="728"/>
      <c r="R10" s="734"/>
      <c r="S10" s="733"/>
      <c r="T10" s="733"/>
      <c r="U10" s="733"/>
      <c r="V10" s="733"/>
      <c r="W10" s="733"/>
      <c r="X10" s="733"/>
      <c r="Y10" s="733"/>
      <c r="Z10" s="733"/>
      <c r="AA10" s="555" t="s">
        <v>239</v>
      </c>
      <c r="AB10" s="558"/>
      <c r="AC10" s="741"/>
      <c r="AD10" s="742"/>
      <c r="AE10" s="743"/>
      <c r="AF10" s="746"/>
      <c r="AG10" s="746"/>
      <c r="AH10" s="746"/>
      <c r="AI10" s="746"/>
      <c r="AJ10" s="746"/>
      <c r="AK10" s="746"/>
      <c r="AL10" s="746"/>
      <c r="AM10" s="746"/>
      <c r="AN10" s="746"/>
      <c r="AO10" s="746"/>
      <c r="AP10" s="746"/>
      <c r="AQ10" s="746"/>
      <c r="AR10" s="746"/>
      <c r="AS10" s="746"/>
      <c r="AT10" s="746"/>
      <c r="AU10" s="746"/>
      <c r="AV10" s="746"/>
      <c r="AW10" s="746"/>
    </row>
    <row r="11" spans="1:49" ht="20.100000000000001" customHeight="1">
      <c r="A11" s="13"/>
      <c r="B11" s="13"/>
      <c r="C11" s="13"/>
      <c r="D11" s="755" t="s">
        <v>533</v>
      </c>
      <c r="E11" s="755"/>
      <c r="F11" s="755"/>
      <c r="G11" s="755"/>
      <c r="H11" s="755"/>
      <c r="I11" s="755"/>
      <c r="J11" s="755"/>
      <c r="K11" s="755"/>
      <c r="L11" s="755"/>
      <c r="M11" s="755"/>
      <c r="N11" s="755"/>
      <c r="O11" s="755"/>
      <c r="P11" s="755"/>
      <c r="Q11" s="755"/>
      <c r="R11" s="734"/>
      <c r="S11" s="733"/>
      <c r="T11" s="733"/>
      <c r="U11" s="733"/>
      <c r="V11" s="733"/>
      <c r="W11" s="733"/>
      <c r="X11" s="733"/>
      <c r="Y11" s="733"/>
      <c r="Z11" s="733"/>
      <c r="AA11" s="555" t="s">
        <v>239</v>
      </c>
      <c r="AB11" s="558"/>
      <c r="AC11" s="741"/>
      <c r="AD11" s="742"/>
      <c r="AE11" s="743"/>
      <c r="AF11" s="746"/>
      <c r="AG11" s="746"/>
      <c r="AH11" s="746"/>
      <c r="AI11" s="746"/>
      <c r="AJ11" s="746"/>
      <c r="AK11" s="746"/>
      <c r="AL11" s="746"/>
      <c r="AM11" s="746"/>
      <c r="AN11" s="746"/>
      <c r="AO11" s="746"/>
      <c r="AP11" s="746"/>
      <c r="AQ11" s="746"/>
      <c r="AR11" s="746"/>
      <c r="AS11" s="746"/>
      <c r="AT11" s="746"/>
      <c r="AU11" s="746"/>
      <c r="AV11" s="746"/>
      <c r="AW11" s="746"/>
    </row>
    <row r="12" spans="1:49" ht="20.100000000000001" customHeight="1">
      <c r="A12" s="13"/>
      <c r="B12" s="13"/>
      <c r="C12" s="13"/>
      <c r="D12" s="755" t="s">
        <v>534</v>
      </c>
      <c r="E12" s="755"/>
      <c r="F12" s="755"/>
      <c r="G12" s="755"/>
      <c r="H12" s="755"/>
      <c r="I12" s="755"/>
      <c r="J12" s="755"/>
      <c r="K12" s="755"/>
      <c r="L12" s="755"/>
      <c r="M12" s="755"/>
      <c r="N12" s="755"/>
      <c r="O12" s="755"/>
      <c r="P12" s="755"/>
      <c r="Q12" s="755"/>
      <c r="R12" s="734"/>
      <c r="S12" s="733"/>
      <c r="T12" s="733"/>
      <c r="U12" s="733"/>
      <c r="V12" s="733"/>
      <c r="W12" s="733"/>
      <c r="X12" s="733"/>
      <c r="Y12" s="733"/>
      <c r="Z12" s="733"/>
      <c r="AA12" s="766" t="s">
        <v>239</v>
      </c>
      <c r="AB12" s="767"/>
      <c r="AC12" s="768"/>
      <c r="AD12" s="769"/>
      <c r="AE12" s="770"/>
      <c r="AF12" s="771"/>
      <c r="AG12" s="772"/>
      <c r="AH12" s="772"/>
      <c r="AI12" s="772"/>
      <c r="AJ12" s="772"/>
      <c r="AK12" s="772"/>
      <c r="AL12" s="772"/>
      <c r="AM12" s="772"/>
      <c r="AN12" s="772"/>
      <c r="AO12" s="772"/>
      <c r="AP12" s="772"/>
      <c r="AQ12" s="772"/>
      <c r="AR12" s="772"/>
      <c r="AS12" s="772"/>
      <c r="AT12" s="772"/>
      <c r="AU12" s="772"/>
      <c r="AV12" s="772"/>
      <c r="AW12" s="773"/>
    </row>
    <row r="13" spans="1:49" ht="31.5" customHeight="1" thickBot="1">
      <c r="A13" s="13"/>
      <c r="B13" s="13"/>
      <c r="C13" s="13"/>
      <c r="D13" s="756" t="s">
        <v>439</v>
      </c>
      <c r="E13" s="757"/>
      <c r="F13" s="757"/>
      <c r="G13" s="757"/>
      <c r="H13" s="757"/>
      <c r="I13" s="757"/>
      <c r="J13" s="757"/>
      <c r="K13" s="757"/>
      <c r="L13" s="757"/>
      <c r="M13" s="757"/>
      <c r="N13" s="757"/>
      <c r="O13" s="757"/>
      <c r="P13" s="757"/>
      <c r="Q13" s="757"/>
      <c r="R13" s="774"/>
      <c r="S13" s="775"/>
      <c r="T13" s="775"/>
      <c r="U13" s="775"/>
      <c r="V13" s="775"/>
      <c r="W13" s="775"/>
      <c r="X13" s="775"/>
      <c r="Y13" s="775"/>
      <c r="Z13" s="775"/>
      <c r="AA13" s="776" t="s">
        <v>239</v>
      </c>
      <c r="AB13" s="777"/>
      <c r="AC13" s="778"/>
      <c r="AD13" s="779"/>
      <c r="AE13" s="780"/>
      <c r="AF13" s="781" t="s">
        <v>395</v>
      </c>
      <c r="AG13" s="782"/>
      <c r="AH13" s="782"/>
      <c r="AI13" s="782"/>
      <c r="AJ13" s="782"/>
      <c r="AK13" s="782"/>
      <c r="AL13" s="782"/>
      <c r="AM13" s="782"/>
      <c r="AN13" s="782"/>
      <c r="AO13" s="782"/>
      <c r="AP13" s="782"/>
      <c r="AQ13" s="782"/>
      <c r="AR13" s="782"/>
      <c r="AS13" s="782"/>
      <c r="AT13" s="782"/>
      <c r="AU13" s="782"/>
      <c r="AV13" s="782"/>
      <c r="AW13" s="783"/>
    </row>
    <row r="14" spans="1:49" ht="20.100000000000001" customHeight="1" thickTop="1" thickBot="1">
      <c r="A14" s="13"/>
      <c r="B14" s="13"/>
      <c r="C14" s="13"/>
      <c r="D14" s="753" t="s">
        <v>248</v>
      </c>
      <c r="E14" s="753"/>
      <c r="F14" s="753"/>
      <c r="G14" s="753"/>
      <c r="H14" s="753"/>
      <c r="I14" s="753"/>
      <c r="J14" s="753"/>
      <c r="K14" s="753"/>
      <c r="L14" s="753"/>
      <c r="M14" s="753"/>
      <c r="N14" s="753"/>
      <c r="O14" s="753"/>
      <c r="P14" s="753"/>
      <c r="Q14" s="753"/>
      <c r="R14" s="758">
        <f>SUM(R5:Z13)</f>
        <v>0</v>
      </c>
      <c r="S14" s="759"/>
      <c r="T14" s="759"/>
      <c r="U14" s="759"/>
      <c r="V14" s="759"/>
      <c r="W14" s="759"/>
      <c r="X14" s="759"/>
      <c r="Y14" s="759"/>
      <c r="Z14" s="759"/>
      <c r="AA14" s="760" t="s">
        <v>239</v>
      </c>
      <c r="AB14" s="761"/>
      <c r="AC14" s="762"/>
      <c r="AD14" s="763"/>
      <c r="AE14" s="764"/>
      <c r="AF14" s="765"/>
      <c r="AG14" s="765"/>
      <c r="AH14" s="765"/>
      <c r="AI14" s="765"/>
      <c r="AJ14" s="765"/>
      <c r="AK14" s="765"/>
      <c r="AL14" s="765"/>
      <c r="AM14" s="765"/>
      <c r="AN14" s="765"/>
      <c r="AO14" s="765"/>
      <c r="AP14" s="765"/>
      <c r="AQ14" s="765"/>
      <c r="AR14" s="765"/>
      <c r="AS14" s="765"/>
      <c r="AT14" s="765"/>
      <c r="AU14" s="765"/>
      <c r="AV14" s="765"/>
      <c r="AW14" s="765"/>
    </row>
    <row r="15" spans="1:49" ht="15" customHeight="1" thickTop="1">
      <c r="A15" s="13"/>
      <c r="B15" s="13"/>
      <c r="C15" s="13"/>
      <c r="D15" s="947" t="s">
        <v>245</v>
      </c>
      <c r="E15" s="948"/>
      <c r="F15" s="948"/>
      <c r="G15" s="948"/>
      <c r="H15" s="948"/>
      <c r="I15" s="948"/>
      <c r="J15" s="948"/>
      <c r="K15" s="948"/>
      <c r="L15" s="948"/>
      <c r="M15" s="948"/>
      <c r="N15" s="948"/>
      <c r="O15" s="948"/>
      <c r="P15" s="948"/>
      <c r="Q15" s="949"/>
      <c r="R15" s="784">
        <f>SUM(AJ15:AT16)</f>
        <v>0</v>
      </c>
      <c r="S15" s="785"/>
      <c r="T15" s="785"/>
      <c r="U15" s="785"/>
      <c r="V15" s="785"/>
      <c r="W15" s="785"/>
      <c r="X15" s="785"/>
      <c r="Y15" s="785"/>
      <c r="Z15" s="785"/>
      <c r="AA15" s="555" t="s">
        <v>239</v>
      </c>
      <c r="AB15" s="558"/>
      <c r="AC15" s="789"/>
      <c r="AD15" s="790"/>
      <c r="AE15" s="791"/>
      <c r="AF15" s="786" t="s">
        <v>305</v>
      </c>
      <c r="AG15" s="787"/>
      <c r="AH15" s="787"/>
      <c r="AI15" s="787"/>
      <c r="AJ15" s="788"/>
      <c r="AK15" s="788"/>
      <c r="AL15" s="788"/>
      <c r="AM15" s="788"/>
      <c r="AN15" s="788"/>
      <c r="AO15" s="788"/>
      <c r="AP15" s="788"/>
      <c r="AQ15" s="788"/>
      <c r="AR15" s="788"/>
      <c r="AS15" s="788"/>
      <c r="AT15" s="788"/>
      <c r="AU15" s="802" t="s">
        <v>307</v>
      </c>
      <c r="AV15" s="802"/>
      <c r="AW15" s="803"/>
    </row>
    <row r="16" spans="1:49" ht="15" customHeight="1">
      <c r="A16" s="13"/>
      <c r="B16" s="13"/>
      <c r="C16" s="13"/>
      <c r="D16" s="947"/>
      <c r="E16" s="948"/>
      <c r="F16" s="948"/>
      <c r="G16" s="948"/>
      <c r="H16" s="948"/>
      <c r="I16" s="948"/>
      <c r="J16" s="948"/>
      <c r="K16" s="948"/>
      <c r="L16" s="948"/>
      <c r="M16" s="948"/>
      <c r="N16" s="948"/>
      <c r="O16" s="948"/>
      <c r="P16" s="948"/>
      <c r="Q16" s="949"/>
      <c r="R16" s="784"/>
      <c r="S16" s="785"/>
      <c r="T16" s="785"/>
      <c r="U16" s="785"/>
      <c r="V16" s="785"/>
      <c r="W16" s="785"/>
      <c r="X16" s="785"/>
      <c r="Y16" s="785"/>
      <c r="Z16" s="785"/>
      <c r="AA16" s="555"/>
      <c r="AB16" s="558"/>
      <c r="AC16" s="789"/>
      <c r="AD16" s="790"/>
      <c r="AE16" s="791"/>
      <c r="AF16" s="786" t="s">
        <v>306</v>
      </c>
      <c r="AG16" s="787"/>
      <c r="AH16" s="787"/>
      <c r="AI16" s="787"/>
      <c r="AJ16" s="788"/>
      <c r="AK16" s="788"/>
      <c r="AL16" s="788"/>
      <c r="AM16" s="788"/>
      <c r="AN16" s="788"/>
      <c r="AO16" s="788"/>
      <c r="AP16" s="788"/>
      <c r="AQ16" s="788"/>
      <c r="AR16" s="788"/>
      <c r="AS16" s="788"/>
      <c r="AT16" s="788"/>
      <c r="AU16" s="802" t="s">
        <v>307</v>
      </c>
      <c r="AV16" s="802"/>
      <c r="AW16" s="803"/>
    </row>
    <row r="17" spans="1:49" ht="15" customHeight="1">
      <c r="A17" s="13"/>
      <c r="B17" s="13"/>
      <c r="C17" s="13"/>
      <c r="D17" s="947" t="s">
        <v>246</v>
      </c>
      <c r="E17" s="948"/>
      <c r="F17" s="948"/>
      <c r="G17" s="948"/>
      <c r="H17" s="948"/>
      <c r="I17" s="948"/>
      <c r="J17" s="948"/>
      <c r="K17" s="948"/>
      <c r="L17" s="948"/>
      <c r="M17" s="948"/>
      <c r="N17" s="948"/>
      <c r="O17" s="948"/>
      <c r="P17" s="948"/>
      <c r="Q17" s="949"/>
      <c r="R17" s="784">
        <f>SUM(AJ17:AT18)</f>
        <v>0</v>
      </c>
      <c r="S17" s="785"/>
      <c r="T17" s="785"/>
      <c r="U17" s="785"/>
      <c r="V17" s="785"/>
      <c r="W17" s="785"/>
      <c r="X17" s="785"/>
      <c r="Y17" s="785"/>
      <c r="Z17" s="785"/>
      <c r="AA17" s="555" t="s">
        <v>239</v>
      </c>
      <c r="AB17" s="558"/>
      <c r="AC17" s="789"/>
      <c r="AD17" s="790"/>
      <c r="AE17" s="791"/>
      <c r="AF17" s="786" t="s">
        <v>305</v>
      </c>
      <c r="AG17" s="787"/>
      <c r="AH17" s="787"/>
      <c r="AI17" s="787"/>
      <c r="AJ17" s="788"/>
      <c r="AK17" s="788"/>
      <c r="AL17" s="788"/>
      <c r="AM17" s="788"/>
      <c r="AN17" s="788"/>
      <c r="AO17" s="788"/>
      <c r="AP17" s="788"/>
      <c r="AQ17" s="788"/>
      <c r="AR17" s="788"/>
      <c r="AS17" s="788"/>
      <c r="AT17" s="788"/>
      <c r="AU17" s="802" t="s">
        <v>307</v>
      </c>
      <c r="AV17" s="802"/>
      <c r="AW17" s="803"/>
    </row>
    <row r="18" spans="1:49" ht="15" customHeight="1">
      <c r="A18" s="13"/>
      <c r="B18" s="13"/>
      <c r="C18" s="13"/>
      <c r="D18" s="947"/>
      <c r="E18" s="948"/>
      <c r="F18" s="948"/>
      <c r="G18" s="948"/>
      <c r="H18" s="948"/>
      <c r="I18" s="948"/>
      <c r="J18" s="948"/>
      <c r="K18" s="948"/>
      <c r="L18" s="948"/>
      <c r="M18" s="948"/>
      <c r="N18" s="948"/>
      <c r="O18" s="948"/>
      <c r="P18" s="948"/>
      <c r="Q18" s="949"/>
      <c r="R18" s="784"/>
      <c r="S18" s="785"/>
      <c r="T18" s="785"/>
      <c r="U18" s="785"/>
      <c r="V18" s="785"/>
      <c r="W18" s="785"/>
      <c r="X18" s="785"/>
      <c r="Y18" s="785"/>
      <c r="Z18" s="785"/>
      <c r="AA18" s="555"/>
      <c r="AB18" s="558"/>
      <c r="AC18" s="789"/>
      <c r="AD18" s="790"/>
      <c r="AE18" s="791"/>
      <c r="AF18" s="786" t="s">
        <v>306</v>
      </c>
      <c r="AG18" s="787"/>
      <c r="AH18" s="787"/>
      <c r="AI18" s="787"/>
      <c r="AJ18" s="788"/>
      <c r="AK18" s="788"/>
      <c r="AL18" s="788"/>
      <c r="AM18" s="788"/>
      <c r="AN18" s="788"/>
      <c r="AO18" s="788"/>
      <c r="AP18" s="788"/>
      <c r="AQ18" s="788"/>
      <c r="AR18" s="788"/>
      <c r="AS18" s="788"/>
      <c r="AT18" s="788"/>
      <c r="AU18" s="802" t="s">
        <v>307</v>
      </c>
      <c r="AV18" s="802"/>
      <c r="AW18" s="803"/>
    </row>
    <row r="19" spans="1:49" ht="24.95" customHeight="1">
      <c r="A19" s="13"/>
      <c r="B19" s="13"/>
      <c r="C19" s="13"/>
      <c r="D19" s="751" t="s">
        <v>319</v>
      </c>
      <c r="E19" s="751"/>
      <c r="F19" s="751"/>
      <c r="G19" s="751"/>
      <c r="H19" s="751"/>
      <c r="I19" s="751"/>
      <c r="J19" s="751"/>
      <c r="K19" s="751"/>
      <c r="L19" s="751"/>
      <c r="M19" s="751"/>
      <c r="N19" s="751"/>
      <c r="O19" s="751"/>
      <c r="P19" s="751"/>
      <c r="Q19" s="751"/>
      <c r="R19" s="734"/>
      <c r="S19" s="733"/>
      <c r="T19" s="733"/>
      <c r="U19" s="733"/>
      <c r="V19" s="733"/>
      <c r="W19" s="733"/>
      <c r="X19" s="733"/>
      <c r="Y19" s="733"/>
      <c r="Z19" s="733"/>
      <c r="AA19" s="555" t="s">
        <v>239</v>
      </c>
      <c r="AB19" s="558"/>
      <c r="AC19" s="789"/>
      <c r="AD19" s="790"/>
      <c r="AE19" s="791"/>
      <c r="AF19" s="801" t="s">
        <v>397</v>
      </c>
      <c r="AG19" s="801"/>
      <c r="AH19" s="801"/>
      <c r="AI19" s="801"/>
      <c r="AJ19" s="801"/>
      <c r="AK19" s="801"/>
      <c r="AL19" s="801"/>
      <c r="AM19" s="801"/>
      <c r="AN19" s="801"/>
      <c r="AO19" s="801"/>
      <c r="AP19" s="801"/>
      <c r="AQ19" s="801"/>
      <c r="AR19" s="801"/>
      <c r="AS19" s="801"/>
      <c r="AT19" s="801"/>
      <c r="AU19" s="801"/>
      <c r="AV19" s="801"/>
      <c r="AW19" s="801"/>
    </row>
    <row r="20" spans="1:49" ht="20.100000000000001" customHeight="1" thickBot="1">
      <c r="A20" s="13"/>
      <c r="B20" s="13"/>
      <c r="C20" s="13"/>
      <c r="D20" s="752" t="s">
        <v>247</v>
      </c>
      <c r="E20" s="752"/>
      <c r="F20" s="752"/>
      <c r="G20" s="752"/>
      <c r="H20" s="752"/>
      <c r="I20" s="752"/>
      <c r="J20" s="752"/>
      <c r="K20" s="752"/>
      <c r="L20" s="752"/>
      <c r="M20" s="752"/>
      <c r="N20" s="752"/>
      <c r="O20" s="752"/>
      <c r="P20" s="752"/>
      <c r="Q20" s="752"/>
      <c r="R20" s="774"/>
      <c r="S20" s="775"/>
      <c r="T20" s="775"/>
      <c r="U20" s="775"/>
      <c r="V20" s="775"/>
      <c r="W20" s="775"/>
      <c r="X20" s="775"/>
      <c r="Y20" s="775"/>
      <c r="Z20" s="775"/>
      <c r="AA20" s="798" t="s">
        <v>239</v>
      </c>
      <c r="AB20" s="799"/>
      <c r="AC20" s="789"/>
      <c r="AD20" s="790"/>
      <c r="AE20" s="791"/>
      <c r="AF20" s="800" t="s">
        <v>253</v>
      </c>
      <c r="AG20" s="800"/>
      <c r="AH20" s="800"/>
      <c r="AI20" s="800"/>
      <c r="AJ20" s="800"/>
      <c r="AK20" s="800"/>
      <c r="AL20" s="800"/>
      <c r="AM20" s="800"/>
      <c r="AN20" s="800"/>
      <c r="AO20" s="800"/>
      <c r="AP20" s="800"/>
      <c r="AQ20" s="800"/>
      <c r="AR20" s="800"/>
      <c r="AS20" s="800"/>
      <c r="AT20" s="800"/>
      <c r="AU20" s="800"/>
      <c r="AV20" s="800"/>
      <c r="AW20" s="800"/>
    </row>
    <row r="21" spans="1:49" ht="20.100000000000001" customHeight="1" thickTop="1" thickBot="1">
      <c r="A21" s="13"/>
      <c r="B21" s="13"/>
      <c r="C21" s="13"/>
      <c r="D21" s="753" t="s">
        <v>249</v>
      </c>
      <c r="E21" s="753"/>
      <c r="F21" s="753"/>
      <c r="G21" s="753"/>
      <c r="H21" s="753"/>
      <c r="I21" s="753"/>
      <c r="J21" s="753"/>
      <c r="K21" s="753"/>
      <c r="L21" s="753"/>
      <c r="M21" s="753"/>
      <c r="N21" s="753"/>
      <c r="O21" s="753"/>
      <c r="P21" s="753"/>
      <c r="Q21" s="753"/>
      <c r="R21" s="758">
        <f>SUM(R15:Z20)</f>
        <v>0</v>
      </c>
      <c r="S21" s="759"/>
      <c r="T21" s="759"/>
      <c r="U21" s="759"/>
      <c r="V21" s="759"/>
      <c r="W21" s="759"/>
      <c r="X21" s="759"/>
      <c r="Y21" s="759"/>
      <c r="Z21" s="759"/>
      <c r="AA21" s="760" t="s">
        <v>239</v>
      </c>
      <c r="AB21" s="761"/>
      <c r="AC21" s="789"/>
      <c r="AD21" s="790"/>
      <c r="AE21" s="791"/>
      <c r="AF21" s="765"/>
      <c r="AG21" s="765"/>
      <c r="AH21" s="765"/>
      <c r="AI21" s="765"/>
      <c r="AJ21" s="765"/>
      <c r="AK21" s="765"/>
      <c r="AL21" s="765"/>
      <c r="AM21" s="765"/>
      <c r="AN21" s="765"/>
      <c r="AO21" s="765"/>
      <c r="AP21" s="765"/>
      <c r="AQ21" s="765"/>
      <c r="AR21" s="765"/>
      <c r="AS21" s="765"/>
      <c r="AT21" s="765"/>
      <c r="AU21" s="765"/>
      <c r="AV21" s="765"/>
      <c r="AW21" s="765"/>
    </row>
    <row r="22" spans="1:49" ht="20.100000000000001" customHeight="1" thickTop="1">
      <c r="A22" s="13"/>
      <c r="B22" s="13"/>
      <c r="C22" s="13"/>
      <c r="D22" s="754" t="s">
        <v>257</v>
      </c>
      <c r="E22" s="754"/>
      <c r="F22" s="754"/>
      <c r="G22" s="754"/>
      <c r="H22" s="754"/>
      <c r="I22" s="754"/>
      <c r="J22" s="754"/>
      <c r="K22" s="754"/>
      <c r="L22" s="754"/>
      <c r="M22" s="754"/>
      <c r="N22" s="754"/>
      <c r="O22" s="754"/>
      <c r="P22" s="754"/>
      <c r="Q22" s="754"/>
      <c r="R22" s="795">
        <f>R14+R21</f>
        <v>0</v>
      </c>
      <c r="S22" s="796"/>
      <c r="T22" s="796"/>
      <c r="U22" s="796"/>
      <c r="V22" s="796"/>
      <c r="W22" s="796"/>
      <c r="X22" s="796"/>
      <c r="Y22" s="796"/>
      <c r="Z22" s="796"/>
      <c r="AA22" s="153" t="s">
        <v>239</v>
      </c>
      <c r="AB22" s="154"/>
      <c r="AC22" s="792"/>
      <c r="AD22" s="793"/>
      <c r="AE22" s="794"/>
      <c r="AF22" s="797" t="s">
        <v>254</v>
      </c>
      <c r="AG22" s="797"/>
      <c r="AH22" s="797"/>
      <c r="AI22" s="797"/>
      <c r="AJ22" s="797"/>
      <c r="AK22" s="797"/>
      <c r="AL22" s="797"/>
      <c r="AM22" s="797"/>
      <c r="AN22" s="797"/>
      <c r="AO22" s="797"/>
      <c r="AP22" s="797"/>
      <c r="AQ22" s="797"/>
      <c r="AR22" s="797"/>
      <c r="AS22" s="797"/>
      <c r="AT22" s="797"/>
      <c r="AU22" s="797"/>
      <c r="AV22" s="797"/>
      <c r="AW22" s="797"/>
    </row>
    <row r="23" spans="1:49" ht="20.100000000000001" customHeight="1">
      <c r="A23" s="13"/>
      <c r="B23" s="13"/>
      <c r="C23" s="13"/>
      <c r="D23" s="13"/>
      <c r="E23" s="13"/>
      <c r="F23" s="13"/>
      <c r="G23" s="13"/>
      <c r="H23" s="13"/>
      <c r="I23" s="13"/>
      <c r="J23" s="13"/>
      <c r="K23" s="13"/>
      <c r="L23" s="13"/>
      <c r="M23" s="13"/>
      <c r="N23" s="13"/>
      <c r="O23" s="13"/>
      <c r="P23" s="13"/>
      <c r="Q23" s="13"/>
      <c r="R23" s="80"/>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20.100000000000001" customHeight="1">
      <c r="A24" s="13"/>
      <c r="B24" s="13"/>
      <c r="C24" s="179" t="s">
        <v>255</v>
      </c>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row>
    <row r="25" spans="1:49" ht="20.100000000000001" customHeight="1" thickBot="1">
      <c r="A25" s="13"/>
      <c r="B25" s="13"/>
      <c r="C25" s="13"/>
      <c r="D25" s="735" t="s">
        <v>242</v>
      </c>
      <c r="E25" s="736"/>
      <c r="F25" s="736"/>
      <c r="G25" s="736"/>
      <c r="H25" s="736"/>
      <c r="I25" s="736"/>
      <c r="J25" s="736"/>
      <c r="K25" s="736"/>
      <c r="L25" s="736"/>
      <c r="M25" s="736"/>
      <c r="N25" s="736"/>
      <c r="O25" s="736"/>
      <c r="P25" s="736"/>
      <c r="Q25" s="736"/>
      <c r="R25" s="744" t="s">
        <v>240</v>
      </c>
      <c r="S25" s="744"/>
      <c r="T25" s="744"/>
      <c r="U25" s="744"/>
      <c r="V25" s="744"/>
      <c r="W25" s="744"/>
      <c r="X25" s="744"/>
      <c r="Y25" s="744"/>
      <c r="Z25" s="744"/>
      <c r="AA25" s="744"/>
      <c r="AB25" s="744"/>
      <c r="AC25" s="744" t="s">
        <v>244</v>
      </c>
      <c r="AD25" s="744"/>
      <c r="AE25" s="744"/>
      <c r="AF25" s="744"/>
      <c r="AG25" s="744"/>
      <c r="AH25" s="744"/>
      <c r="AI25" s="744"/>
      <c r="AJ25" s="744"/>
      <c r="AK25" s="744"/>
      <c r="AL25" s="744"/>
      <c r="AM25" s="744"/>
      <c r="AN25" s="744"/>
      <c r="AO25" s="744"/>
      <c r="AP25" s="744"/>
      <c r="AQ25" s="744"/>
      <c r="AR25" s="744"/>
      <c r="AS25" s="744"/>
      <c r="AT25" s="744"/>
      <c r="AU25" s="744"/>
      <c r="AV25" s="744"/>
      <c r="AW25" s="744"/>
    </row>
    <row r="26" spans="1:49" ht="20.100000000000001" customHeight="1" thickTop="1">
      <c r="A26" s="13"/>
      <c r="B26" s="13"/>
      <c r="C26" s="13"/>
      <c r="D26" s="804" t="s">
        <v>256</v>
      </c>
      <c r="E26" s="804"/>
      <c r="F26" s="804"/>
      <c r="G26" s="804"/>
      <c r="H26" s="804"/>
      <c r="I26" s="804"/>
      <c r="J26" s="804"/>
      <c r="K26" s="804"/>
      <c r="L26" s="804"/>
      <c r="M26" s="804"/>
      <c r="N26" s="804"/>
      <c r="O26" s="804"/>
      <c r="P26" s="804"/>
      <c r="Q26" s="804"/>
      <c r="R26" s="808"/>
      <c r="S26" s="737"/>
      <c r="T26" s="737"/>
      <c r="U26" s="737"/>
      <c r="V26" s="737"/>
      <c r="W26" s="737"/>
      <c r="X26" s="737"/>
      <c r="Y26" s="737"/>
      <c r="Z26" s="737"/>
      <c r="AA26" s="738" t="s">
        <v>239</v>
      </c>
      <c r="AB26" s="739"/>
      <c r="AC26" s="811" t="s">
        <v>396</v>
      </c>
      <c r="AD26" s="811"/>
      <c r="AE26" s="811"/>
      <c r="AF26" s="811"/>
      <c r="AG26" s="811"/>
      <c r="AH26" s="811"/>
      <c r="AI26" s="811"/>
      <c r="AJ26" s="811"/>
      <c r="AK26" s="811"/>
      <c r="AL26" s="811"/>
      <c r="AM26" s="811"/>
      <c r="AN26" s="811"/>
      <c r="AO26" s="811"/>
      <c r="AP26" s="811"/>
      <c r="AQ26" s="811"/>
      <c r="AR26" s="811"/>
      <c r="AS26" s="811"/>
      <c r="AT26" s="811"/>
      <c r="AU26" s="811"/>
      <c r="AV26" s="811"/>
      <c r="AW26" s="811"/>
    </row>
    <row r="27" spans="1:49" ht="20.100000000000001" customHeight="1">
      <c r="A27" s="13"/>
      <c r="B27" s="13"/>
      <c r="C27" s="13"/>
      <c r="D27" s="805" t="s">
        <v>295</v>
      </c>
      <c r="E27" s="805"/>
      <c r="F27" s="805"/>
      <c r="G27" s="805"/>
      <c r="H27" s="805"/>
      <c r="I27" s="805"/>
      <c r="J27" s="805"/>
      <c r="K27" s="805"/>
      <c r="L27" s="805"/>
      <c r="M27" s="805"/>
      <c r="N27" s="805"/>
      <c r="O27" s="805"/>
      <c r="P27" s="805"/>
      <c r="Q27" s="805"/>
      <c r="R27" s="734"/>
      <c r="S27" s="733"/>
      <c r="T27" s="733"/>
      <c r="U27" s="733"/>
      <c r="V27" s="733"/>
      <c r="W27" s="733"/>
      <c r="X27" s="733"/>
      <c r="Y27" s="733"/>
      <c r="Z27" s="733"/>
      <c r="AA27" s="555" t="s">
        <v>239</v>
      </c>
      <c r="AB27" s="558"/>
      <c r="AC27" s="812" t="s">
        <v>265</v>
      </c>
      <c r="AD27" s="812"/>
      <c r="AE27" s="812"/>
      <c r="AF27" s="812"/>
      <c r="AG27" s="812"/>
      <c r="AH27" s="812"/>
      <c r="AI27" s="812"/>
      <c r="AJ27" s="812"/>
      <c r="AK27" s="812"/>
      <c r="AL27" s="812"/>
      <c r="AM27" s="812"/>
      <c r="AN27" s="812"/>
      <c r="AO27" s="812"/>
      <c r="AP27" s="812"/>
      <c r="AQ27" s="812"/>
      <c r="AR27" s="812"/>
      <c r="AS27" s="812"/>
      <c r="AT27" s="812"/>
      <c r="AU27" s="812"/>
      <c r="AV27" s="812"/>
      <c r="AW27" s="812"/>
    </row>
    <row r="28" spans="1:49" ht="20.100000000000001" customHeight="1">
      <c r="A28" s="13"/>
      <c r="B28" s="13"/>
      <c r="C28" s="13"/>
      <c r="D28" s="805" t="s">
        <v>296</v>
      </c>
      <c r="E28" s="805"/>
      <c r="F28" s="805"/>
      <c r="G28" s="805"/>
      <c r="H28" s="805"/>
      <c r="I28" s="805"/>
      <c r="J28" s="805"/>
      <c r="K28" s="805"/>
      <c r="L28" s="805"/>
      <c r="M28" s="805"/>
      <c r="N28" s="805"/>
      <c r="O28" s="805"/>
      <c r="P28" s="805"/>
      <c r="Q28" s="805"/>
      <c r="R28" s="734"/>
      <c r="S28" s="733"/>
      <c r="T28" s="733"/>
      <c r="U28" s="733"/>
      <c r="V28" s="733"/>
      <c r="W28" s="733"/>
      <c r="X28" s="733"/>
      <c r="Y28" s="733"/>
      <c r="Z28" s="733"/>
      <c r="AA28" s="555" t="s">
        <v>239</v>
      </c>
      <c r="AB28" s="558"/>
      <c r="AC28" s="813" t="s">
        <v>302</v>
      </c>
      <c r="AD28" s="813"/>
      <c r="AE28" s="813"/>
      <c r="AF28" s="813"/>
      <c r="AG28" s="813"/>
      <c r="AH28" s="813"/>
      <c r="AI28" s="813"/>
      <c r="AJ28" s="813"/>
      <c r="AK28" s="813"/>
      <c r="AL28" s="813"/>
      <c r="AM28" s="813"/>
      <c r="AN28" s="813"/>
      <c r="AO28" s="813"/>
      <c r="AP28" s="813"/>
      <c r="AQ28" s="813"/>
      <c r="AR28" s="813"/>
      <c r="AS28" s="813"/>
      <c r="AT28" s="813"/>
      <c r="AU28" s="813"/>
      <c r="AV28" s="813"/>
      <c r="AW28" s="813"/>
    </row>
    <row r="29" spans="1:49" ht="20.100000000000001" customHeight="1" thickBot="1">
      <c r="A29" s="13"/>
      <c r="B29" s="13"/>
      <c r="C29" s="13"/>
      <c r="D29" s="806" t="s">
        <v>200</v>
      </c>
      <c r="E29" s="806"/>
      <c r="F29" s="806"/>
      <c r="G29" s="806"/>
      <c r="H29" s="806"/>
      <c r="I29" s="806"/>
      <c r="J29" s="806"/>
      <c r="K29" s="806"/>
      <c r="L29" s="806"/>
      <c r="M29" s="806"/>
      <c r="N29" s="806"/>
      <c r="O29" s="806"/>
      <c r="P29" s="806"/>
      <c r="Q29" s="806"/>
      <c r="R29" s="774"/>
      <c r="S29" s="775"/>
      <c r="T29" s="775"/>
      <c r="U29" s="775"/>
      <c r="V29" s="775"/>
      <c r="W29" s="775"/>
      <c r="X29" s="775"/>
      <c r="Y29" s="775"/>
      <c r="Z29" s="775"/>
      <c r="AA29" s="798" t="s">
        <v>239</v>
      </c>
      <c r="AB29" s="799"/>
      <c r="AC29" s="839" t="s">
        <v>308</v>
      </c>
      <c r="AD29" s="840"/>
      <c r="AE29" s="840"/>
      <c r="AF29" s="840"/>
      <c r="AG29" s="841"/>
      <c r="AH29" s="841"/>
      <c r="AI29" s="841"/>
      <c r="AJ29" s="841"/>
      <c r="AK29" s="841"/>
      <c r="AL29" s="841"/>
      <c r="AM29" s="841"/>
      <c r="AN29" s="841"/>
      <c r="AO29" s="841"/>
      <c r="AP29" s="841"/>
      <c r="AQ29" s="841"/>
      <c r="AR29" s="841"/>
      <c r="AS29" s="841"/>
      <c r="AT29" s="841"/>
      <c r="AU29" s="841"/>
      <c r="AV29" s="841"/>
      <c r="AW29" s="842"/>
    </row>
    <row r="30" spans="1:49" ht="20.100000000000001" customHeight="1" thickTop="1">
      <c r="A30" s="13"/>
      <c r="B30" s="13"/>
      <c r="C30" s="13"/>
      <c r="D30" s="807" t="s">
        <v>257</v>
      </c>
      <c r="E30" s="807"/>
      <c r="F30" s="807"/>
      <c r="G30" s="807"/>
      <c r="H30" s="807"/>
      <c r="I30" s="807"/>
      <c r="J30" s="807"/>
      <c r="K30" s="807"/>
      <c r="L30" s="807"/>
      <c r="M30" s="807"/>
      <c r="N30" s="807"/>
      <c r="O30" s="807"/>
      <c r="P30" s="807"/>
      <c r="Q30" s="807"/>
      <c r="R30" s="809">
        <f>SUM(R26:Z29)</f>
        <v>0</v>
      </c>
      <c r="S30" s="810"/>
      <c r="T30" s="810"/>
      <c r="U30" s="810"/>
      <c r="V30" s="810"/>
      <c r="W30" s="810"/>
      <c r="X30" s="810"/>
      <c r="Y30" s="810"/>
      <c r="Z30" s="810"/>
      <c r="AA30" s="831" t="s">
        <v>239</v>
      </c>
      <c r="AB30" s="832"/>
      <c r="AC30" s="814" t="s">
        <v>266</v>
      </c>
      <c r="AD30" s="814"/>
      <c r="AE30" s="814"/>
      <c r="AF30" s="814"/>
      <c r="AG30" s="814"/>
      <c r="AH30" s="814"/>
      <c r="AI30" s="814"/>
      <c r="AJ30" s="814"/>
      <c r="AK30" s="814"/>
      <c r="AL30" s="814"/>
      <c r="AM30" s="814"/>
      <c r="AN30" s="814"/>
      <c r="AO30" s="814"/>
      <c r="AP30" s="814"/>
      <c r="AQ30" s="814"/>
      <c r="AR30" s="814"/>
      <c r="AS30" s="814"/>
      <c r="AT30" s="814"/>
      <c r="AU30" s="814"/>
      <c r="AV30" s="814"/>
      <c r="AW30" s="814"/>
    </row>
    <row r="31" spans="1:49" ht="9.9499999999999993" customHeight="1">
      <c r="A31" s="13"/>
      <c r="B31" s="13"/>
      <c r="C31" s="13"/>
      <c r="D31" s="59"/>
      <c r="E31" s="59"/>
      <c r="F31" s="59"/>
      <c r="G31" s="59"/>
      <c r="H31" s="59"/>
      <c r="I31" s="59"/>
      <c r="J31" s="59"/>
      <c r="K31" s="59"/>
      <c r="L31" s="59"/>
      <c r="M31" s="59"/>
      <c r="N31" s="59"/>
      <c r="O31" s="59"/>
      <c r="P31" s="59"/>
      <c r="Q31" s="59"/>
      <c r="R31" s="60"/>
      <c r="S31" s="60"/>
      <c r="T31" s="60"/>
      <c r="U31" s="60"/>
      <c r="V31" s="60"/>
      <c r="W31" s="60"/>
      <c r="X31" s="60"/>
      <c r="Y31" s="60"/>
      <c r="Z31" s="60"/>
      <c r="AA31" s="28"/>
      <c r="AB31" s="28"/>
      <c r="AC31" s="29"/>
      <c r="AD31" s="29"/>
      <c r="AE31" s="29"/>
      <c r="AF31" s="61"/>
      <c r="AG31" s="61"/>
      <c r="AH31" s="61"/>
      <c r="AI31" s="61"/>
      <c r="AJ31" s="61"/>
      <c r="AK31" s="61"/>
      <c r="AL31" s="61"/>
      <c r="AM31" s="61"/>
      <c r="AN31" s="61"/>
      <c r="AO31" s="61"/>
      <c r="AP31" s="61"/>
      <c r="AQ31" s="61"/>
      <c r="AR31" s="61"/>
      <c r="AS31" s="61"/>
      <c r="AT31" s="61"/>
      <c r="AU31" s="61"/>
      <c r="AV31" s="61"/>
      <c r="AW31" s="61"/>
    </row>
    <row r="32" spans="1:49" s="63" customFormat="1" ht="24.95" customHeight="1">
      <c r="A32" s="62"/>
      <c r="B32" s="62"/>
      <c r="C32" s="62"/>
      <c r="D32" s="950" t="s">
        <v>313</v>
      </c>
      <c r="E32" s="950"/>
      <c r="F32" s="950"/>
      <c r="G32" s="950"/>
      <c r="H32" s="955" t="s">
        <v>398</v>
      </c>
      <c r="I32" s="955"/>
      <c r="J32" s="955"/>
      <c r="K32" s="955"/>
      <c r="L32" s="955"/>
      <c r="M32" s="871" t="s">
        <v>399</v>
      </c>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row>
    <row r="33" spans="1:49" ht="15" customHeight="1">
      <c r="A33" s="13"/>
      <c r="B33" s="13"/>
      <c r="C33" s="13"/>
      <c r="D33" s="950" t="s">
        <v>314</v>
      </c>
      <c r="E33" s="950"/>
      <c r="F33" s="950"/>
      <c r="G33" s="950"/>
      <c r="H33" s="956" t="s">
        <v>400</v>
      </c>
      <c r="I33" s="956"/>
      <c r="J33" s="956"/>
      <c r="K33" s="956"/>
      <c r="L33" s="956"/>
      <c r="M33" s="927" t="s">
        <v>401</v>
      </c>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row>
    <row r="34" spans="1:49" ht="20.100000000000001" customHeight="1">
      <c r="A34" s="13"/>
      <c r="B34" s="13"/>
      <c r="C34" s="13"/>
      <c r="D34" s="64"/>
      <c r="E34" s="64"/>
      <c r="F34" s="64"/>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row>
    <row r="35" spans="1:49" ht="20.100000000000001" customHeight="1">
      <c r="A35" s="13"/>
      <c r="B35" s="13"/>
      <c r="C35" s="179" t="s">
        <v>258</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row>
    <row r="36" spans="1:49" ht="20.100000000000001" customHeight="1" thickBot="1">
      <c r="A36" s="13"/>
      <c r="B36" s="13"/>
      <c r="C36" s="13"/>
      <c r="D36" s="833" t="s">
        <v>241</v>
      </c>
      <c r="E36" s="834"/>
      <c r="F36" s="834"/>
      <c r="G36" s="834"/>
      <c r="H36" s="834"/>
      <c r="I36" s="834"/>
      <c r="J36" s="834"/>
      <c r="K36" s="834"/>
      <c r="L36" s="834"/>
      <c r="M36" s="834"/>
      <c r="N36" s="834"/>
      <c r="O36" s="834"/>
      <c r="P36" s="834"/>
      <c r="Q36" s="835"/>
      <c r="R36" s="830" t="s">
        <v>240</v>
      </c>
      <c r="S36" s="830"/>
      <c r="T36" s="830"/>
      <c r="U36" s="830"/>
      <c r="V36" s="830"/>
      <c r="W36" s="830"/>
      <c r="X36" s="830"/>
      <c r="Y36" s="830"/>
      <c r="Z36" s="830"/>
      <c r="AA36" s="830"/>
      <c r="AB36" s="830"/>
      <c r="AC36" s="830" t="s">
        <v>244</v>
      </c>
      <c r="AD36" s="830"/>
      <c r="AE36" s="830"/>
      <c r="AF36" s="830"/>
      <c r="AG36" s="830"/>
      <c r="AH36" s="830"/>
      <c r="AI36" s="830"/>
      <c r="AJ36" s="830"/>
      <c r="AK36" s="830"/>
      <c r="AL36" s="830"/>
      <c r="AM36" s="830"/>
      <c r="AN36" s="830"/>
      <c r="AO36" s="830"/>
      <c r="AP36" s="830"/>
      <c r="AQ36" s="830"/>
      <c r="AR36" s="830"/>
      <c r="AS36" s="830"/>
      <c r="AT36" s="830"/>
      <c r="AU36" s="830"/>
      <c r="AV36" s="830"/>
      <c r="AW36" s="830"/>
    </row>
    <row r="37" spans="1:49" ht="20.100000000000001" customHeight="1" thickTop="1" thickBot="1">
      <c r="A37" s="13"/>
      <c r="B37" s="13"/>
      <c r="C37" s="13"/>
      <c r="D37" s="836" t="s">
        <v>260</v>
      </c>
      <c r="E37" s="837"/>
      <c r="F37" s="837"/>
      <c r="G37" s="837"/>
      <c r="H37" s="837"/>
      <c r="I37" s="837"/>
      <c r="J37" s="837"/>
      <c r="K37" s="837"/>
      <c r="L37" s="837"/>
      <c r="M37" s="837"/>
      <c r="N37" s="837"/>
      <c r="O37" s="837"/>
      <c r="P37" s="837"/>
      <c r="Q37" s="838"/>
      <c r="R37" s="826"/>
      <c r="S37" s="827"/>
      <c r="T37" s="827"/>
      <c r="U37" s="827"/>
      <c r="V37" s="827"/>
      <c r="W37" s="827"/>
      <c r="X37" s="827"/>
      <c r="Y37" s="827"/>
      <c r="Z37" s="827"/>
      <c r="AA37" s="828" t="s">
        <v>239</v>
      </c>
      <c r="AB37" s="829"/>
      <c r="AC37" s="818"/>
      <c r="AD37" s="819"/>
      <c r="AE37" s="819"/>
      <c r="AF37" s="819"/>
      <c r="AG37" s="819"/>
      <c r="AH37" s="819"/>
      <c r="AI37" s="819"/>
      <c r="AJ37" s="819"/>
      <c r="AK37" s="819"/>
      <c r="AL37" s="819"/>
      <c r="AM37" s="819"/>
      <c r="AN37" s="819"/>
      <c r="AO37" s="819"/>
      <c r="AP37" s="819"/>
      <c r="AQ37" s="819"/>
      <c r="AR37" s="819"/>
      <c r="AS37" s="819"/>
      <c r="AT37" s="819"/>
      <c r="AU37" s="819"/>
      <c r="AV37" s="819"/>
      <c r="AW37" s="820"/>
    </row>
    <row r="38" spans="1:49" ht="20.100000000000001" customHeight="1" thickTop="1">
      <c r="A38" s="13"/>
      <c r="B38" s="13"/>
      <c r="C38" s="13"/>
      <c r="D38" s="843" t="s">
        <v>259</v>
      </c>
      <c r="E38" s="844"/>
      <c r="F38" s="849" t="s">
        <v>261</v>
      </c>
      <c r="G38" s="850"/>
      <c r="H38" s="850"/>
      <c r="I38" s="850"/>
      <c r="J38" s="850"/>
      <c r="K38" s="850"/>
      <c r="L38" s="850"/>
      <c r="M38" s="850"/>
      <c r="N38" s="850"/>
      <c r="O38" s="850"/>
      <c r="P38" s="850"/>
      <c r="Q38" s="851"/>
      <c r="R38" s="852" t="s">
        <v>262</v>
      </c>
      <c r="S38" s="852"/>
      <c r="T38" s="852"/>
      <c r="U38" s="852"/>
      <c r="V38" s="852"/>
      <c r="W38" s="852"/>
      <c r="X38" s="852"/>
      <c r="Y38" s="852"/>
      <c r="Z38" s="852"/>
      <c r="AA38" s="852"/>
      <c r="AB38" s="852"/>
      <c r="AC38" s="852" t="s">
        <v>263</v>
      </c>
      <c r="AD38" s="852"/>
      <c r="AE38" s="852"/>
      <c r="AF38" s="852"/>
      <c r="AG38" s="852"/>
      <c r="AH38" s="852"/>
      <c r="AI38" s="852"/>
      <c r="AJ38" s="852"/>
      <c r="AK38" s="852"/>
      <c r="AL38" s="852"/>
      <c r="AM38" s="852"/>
      <c r="AN38" s="852"/>
      <c r="AO38" s="852"/>
      <c r="AP38" s="852"/>
      <c r="AQ38" s="852"/>
      <c r="AR38" s="852"/>
      <c r="AS38" s="852"/>
      <c r="AT38" s="852"/>
      <c r="AU38" s="852"/>
      <c r="AV38" s="852"/>
      <c r="AW38" s="852"/>
    </row>
    <row r="39" spans="1:49" ht="20.100000000000001" customHeight="1">
      <c r="A39" s="13"/>
      <c r="B39" s="13"/>
      <c r="C39" s="13"/>
      <c r="D39" s="845"/>
      <c r="E39" s="846"/>
      <c r="F39" s="823"/>
      <c r="G39" s="824"/>
      <c r="H39" s="824"/>
      <c r="I39" s="824"/>
      <c r="J39" s="824"/>
      <c r="K39" s="824"/>
      <c r="L39" s="824"/>
      <c r="M39" s="824"/>
      <c r="N39" s="824"/>
      <c r="O39" s="824"/>
      <c r="P39" s="824"/>
      <c r="Q39" s="825"/>
      <c r="R39" s="821"/>
      <c r="S39" s="822"/>
      <c r="T39" s="822"/>
      <c r="U39" s="822"/>
      <c r="V39" s="822"/>
      <c r="W39" s="822"/>
      <c r="X39" s="822"/>
      <c r="Y39" s="822"/>
      <c r="Z39" s="822"/>
      <c r="AA39" s="293" t="s">
        <v>239</v>
      </c>
      <c r="AB39" s="294"/>
      <c r="AC39" s="823"/>
      <c r="AD39" s="824"/>
      <c r="AE39" s="824"/>
      <c r="AF39" s="824"/>
      <c r="AG39" s="824"/>
      <c r="AH39" s="824"/>
      <c r="AI39" s="824"/>
      <c r="AJ39" s="824"/>
      <c r="AK39" s="824"/>
      <c r="AL39" s="824"/>
      <c r="AM39" s="824"/>
      <c r="AN39" s="824"/>
      <c r="AO39" s="824"/>
      <c r="AP39" s="824"/>
      <c r="AQ39" s="824"/>
      <c r="AR39" s="824"/>
      <c r="AS39" s="824"/>
      <c r="AT39" s="824"/>
      <c r="AU39" s="824"/>
      <c r="AV39" s="824"/>
      <c r="AW39" s="825"/>
    </row>
    <row r="40" spans="1:49" ht="20.100000000000001" customHeight="1">
      <c r="A40" s="13"/>
      <c r="B40" s="13"/>
      <c r="C40" s="13"/>
      <c r="D40" s="845"/>
      <c r="E40" s="846"/>
      <c r="F40" s="853"/>
      <c r="G40" s="559"/>
      <c r="H40" s="559"/>
      <c r="I40" s="559"/>
      <c r="J40" s="559"/>
      <c r="K40" s="559"/>
      <c r="L40" s="559"/>
      <c r="M40" s="559"/>
      <c r="N40" s="559"/>
      <c r="O40" s="559"/>
      <c r="P40" s="559"/>
      <c r="Q40" s="854"/>
      <c r="R40" s="734"/>
      <c r="S40" s="733"/>
      <c r="T40" s="733"/>
      <c r="U40" s="733"/>
      <c r="V40" s="733"/>
      <c r="W40" s="733"/>
      <c r="X40" s="733"/>
      <c r="Y40" s="733"/>
      <c r="Z40" s="733"/>
      <c r="AA40" s="859" t="s">
        <v>239</v>
      </c>
      <c r="AB40" s="860"/>
      <c r="AC40" s="853"/>
      <c r="AD40" s="559"/>
      <c r="AE40" s="559"/>
      <c r="AF40" s="559"/>
      <c r="AG40" s="559"/>
      <c r="AH40" s="559"/>
      <c r="AI40" s="559"/>
      <c r="AJ40" s="559"/>
      <c r="AK40" s="559"/>
      <c r="AL40" s="559"/>
      <c r="AM40" s="559"/>
      <c r="AN40" s="559"/>
      <c r="AO40" s="559"/>
      <c r="AP40" s="559"/>
      <c r="AQ40" s="559"/>
      <c r="AR40" s="559"/>
      <c r="AS40" s="559"/>
      <c r="AT40" s="559"/>
      <c r="AU40" s="559"/>
      <c r="AV40" s="559"/>
      <c r="AW40" s="854"/>
    </row>
    <row r="41" spans="1:49" ht="20.100000000000001" customHeight="1">
      <c r="A41" s="13"/>
      <c r="B41" s="13"/>
      <c r="C41" s="13"/>
      <c r="D41" s="847"/>
      <c r="E41" s="848"/>
      <c r="F41" s="855"/>
      <c r="G41" s="611"/>
      <c r="H41" s="611"/>
      <c r="I41" s="611"/>
      <c r="J41" s="611"/>
      <c r="K41" s="611"/>
      <c r="L41" s="611"/>
      <c r="M41" s="611"/>
      <c r="N41" s="611"/>
      <c r="O41" s="611"/>
      <c r="P41" s="611"/>
      <c r="Q41" s="856"/>
      <c r="R41" s="861"/>
      <c r="S41" s="862"/>
      <c r="T41" s="862"/>
      <c r="U41" s="862"/>
      <c r="V41" s="862"/>
      <c r="W41" s="862"/>
      <c r="X41" s="862"/>
      <c r="Y41" s="862"/>
      <c r="Z41" s="862"/>
      <c r="AA41" s="315" t="s">
        <v>239</v>
      </c>
      <c r="AB41" s="316"/>
      <c r="AC41" s="855"/>
      <c r="AD41" s="611"/>
      <c r="AE41" s="611"/>
      <c r="AF41" s="611"/>
      <c r="AG41" s="611"/>
      <c r="AH41" s="611"/>
      <c r="AI41" s="611"/>
      <c r="AJ41" s="611"/>
      <c r="AK41" s="611"/>
      <c r="AL41" s="611"/>
      <c r="AM41" s="611"/>
      <c r="AN41" s="611"/>
      <c r="AO41" s="611"/>
      <c r="AP41" s="611"/>
      <c r="AQ41" s="611"/>
      <c r="AR41" s="611"/>
      <c r="AS41" s="611"/>
      <c r="AT41" s="611"/>
      <c r="AU41" s="611"/>
      <c r="AV41" s="611"/>
      <c r="AW41" s="856"/>
    </row>
    <row r="42" spans="1:49" ht="20.100000000000001" customHeight="1" thickBot="1">
      <c r="A42" s="13"/>
      <c r="B42" s="13"/>
      <c r="C42" s="13"/>
      <c r="D42" s="383" t="s">
        <v>200</v>
      </c>
      <c r="E42" s="287"/>
      <c r="F42" s="287"/>
      <c r="G42" s="287"/>
      <c r="H42" s="287"/>
      <c r="I42" s="287"/>
      <c r="J42" s="287"/>
      <c r="K42" s="287"/>
      <c r="L42" s="287"/>
      <c r="M42" s="287"/>
      <c r="N42" s="287"/>
      <c r="O42" s="287"/>
      <c r="P42" s="287"/>
      <c r="Q42" s="288"/>
      <c r="R42" s="857"/>
      <c r="S42" s="858"/>
      <c r="T42" s="858"/>
      <c r="U42" s="858"/>
      <c r="V42" s="858"/>
      <c r="W42" s="858"/>
      <c r="X42" s="858"/>
      <c r="Y42" s="858"/>
      <c r="Z42" s="858"/>
      <c r="AA42" s="293" t="s">
        <v>239</v>
      </c>
      <c r="AB42" s="294"/>
      <c r="AC42" s="865" t="s">
        <v>308</v>
      </c>
      <c r="AD42" s="866"/>
      <c r="AE42" s="866"/>
      <c r="AF42" s="866"/>
      <c r="AG42" s="867"/>
      <c r="AH42" s="867"/>
      <c r="AI42" s="867"/>
      <c r="AJ42" s="867"/>
      <c r="AK42" s="867"/>
      <c r="AL42" s="867"/>
      <c r="AM42" s="867"/>
      <c r="AN42" s="867"/>
      <c r="AO42" s="867"/>
      <c r="AP42" s="867"/>
      <c r="AQ42" s="867"/>
      <c r="AR42" s="867"/>
      <c r="AS42" s="867"/>
      <c r="AT42" s="867"/>
      <c r="AU42" s="867"/>
      <c r="AV42" s="867"/>
      <c r="AW42" s="868"/>
    </row>
    <row r="43" spans="1:49" ht="20.100000000000001" customHeight="1" thickTop="1">
      <c r="A43" s="13"/>
      <c r="B43" s="13"/>
      <c r="C43" s="13"/>
      <c r="D43" s="881" t="s">
        <v>277</v>
      </c>
      <c r="E43" s="882"/>
      <c r="F43" s="882"/>
      <c r="G43" s="882"/>
      <c r="H43" s="882"/>
      <c r="I43" s="882"/>
      <c r="J43" s="882"/>
      <c r="K43" s="882"/>
      <c r="L43" s="882"/>
      <c r="M43" s="882"/>
      <c r="N43" s="882"/>
      <c r="O43" s="882"/>
      <c r="P43" s="882"/>
      <c r="Q43" s="883"/>
      <c r="R43" s="809">
        <f>SUM(R37,R39:Z41,R42)</f>
        <v>0</v>
      </c>
      <c r="S43" s="810"/>
      <c r="T43" s="810"/>
      <c r="U43" s="810"/>
      <c r="V43" s="810"/>
      <c r="W43" s="810"/>
      <c r="X43" s="810"/>
      <c r="Y43" s="810"/>
      <c r="Z43" s="810"/>
      <c r="AA43" s="872" t="s">
        <v>239</v>
      </c>
      <c r="AB43" s="873"/>
      <c r="AC43" s="874" t="s">
        <v>301</v>
      </c>
      <c r="AD43" s="875"/>
      <c r="AE43" s="875"/>
      <c r="AF43" s="875"/>
      <c r="AG43" s="875"/>
      <c r="AH43" s="875"/>
      <c r="AI43" s="875"/>
      <c r="AJ43" s="875"/>
      <c r="AK43" s="875"/>
      <c r="AL43" s="875"/>
      <c r="AM43" s="875"/>
      <c r="AN43" s="875"/>
      <c r="AO43" s="875"/>
      <c r="AP43" s="875"/>
      <c r="AQ43" s="875"/>
      <c r="AR43" s="875"/>
      <c r="AS43" s="875"/>
      <c r="AT43" s="875"/>
      <c r="AU43" s="875"/>
      <c r="AV43" s="875"/>
      <c r="AW43" s="876"/>
    </row>
    <row r="44" spans="1:49" ht="9.9499999999999993"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s="67" customFormat="1" ht="24.95" customHeight="1">
      <c r="A45" s="66"/>
      <c r="B45" s="66"/>
      <c r="C45" s="66"/>
      <c r="D45" s="880" t="s">
        <v>264</v>
      </c>
      <c r="E45" s="880"/>
      <c r="F45" s="880"/>
      <c r="G45" s="871" t="s">
        <v>432</v>
      </c>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row>
    <row r="46" spans="1:49" ht="20.10000000000000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20.100000000000001" customHeight="1">
      <c r="A47" s="13"/>
      <c r="B47" s="13"/>
      <c r="C47" s="179" t="s">
        <v>267</v>
      </c>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row>
    <row r="48" spans="1:49" ht="20.100000000000001" customHeight="1" thickBot="1">
      <c r="A48" s="13"/>
      <c r="B48" s="13"/>
      <c r="C48" s="13"/>
      <c r="D48" s="735" t="s">
        <v>268</v>
      </c>
      <c r="E48" s="736"/>
      <c r="F48" s="736"/>
      <c r="G48" s="736"/>
      <c r="H48" s="736"/>
      <c r="I48" s="736"/>
      <c r="J48" s="736"/>
      <c r="K48" s="736"/>
      <c r="L48" s="736"/>
      <c r="M48" s="740"/>
      <c r="N48" s="735" t="s">
        <v>275</v>
      </c>
      <c r="O48" s="736"/>
      <c r="P48" s="736"/>
      <c r="Q48" s="736"/>
      <c r="R48" s="736"/>
      <c r="S48" s="736"/>
      <c r="T48" s="736"/>
      <c r="U48" s="740"/>
      <c r="V48" s="735" t="s">
        <v>276</v>
      </c>
      <c r="W48" s="736"/>
      <c r="X48" s="736"/>
      <c r="Y48" s="736"/>
      <c r="Z48" s="736"/>
      <c r="AA48" s="736"/>
      <c r="AB48" s="736"/>
      <c r="AC48" s="740"/>
      <c r="AD48" s="736" t="s">
        <v>271</v>
      </c>
      <c r="AE48" s="736"/>
      <c r="AF48" s="736"/>
      <c r="AG48" s="736"/>
      <c r="AH48" s="736"/>
      <c r="AI48" s="736"/>
      <c r="AJ48" s="736"/>
      <c r="AK48" s="736"/>
      <c r="AL48" s="815" t="s">
        <v>270</v>
      </c>
      <c r="AM48" s="816"/>
      <c r="AN48" s="816"/>
      <c r="AO48" s="817"/>
      <c r="AP48" s="736" t="s">
        <v>269</v>
      </c>
      <c r="AQ48" s="736"/>
      <c r="AR48" s="736"/>
      <c r="AS48" s="736"/>
      <c r="AT48" s="736"/>
      <c r="AU48" s="736"/>
      <c r="AV48" s="736"/>
      <c r="AW48" s="740"/>
    </row>
    <row r="49" spans="1:49" ht="20.100000000000001" customHeight="1" thickTop="1">
      <c r="A49" s="13"/>
      <c r="B49" s="13"/>
      <c r="C49" s="13"/>
      <c r="D49" s="877"/>
      <c r="E49" s="878"/>
      <c r="F49" s="878"/>
      <c r="G49" s="878"/>
      <c r="H49" s="878"/>
      <c r="I49" s="878"/>
      <c r="J49" s="878"/>
      <c r="K49" s="878"/>
      <c r="L49" s="878"/>
      <c r="M49" s="879"/>
      <c r="N49" s="808"/>
      <c r="O49" s="737"/>
      <c r="P49" s="737"/>
      <c r="Q49" s="737"/>
      <c r="R49" s="737"/>
      <c r="S49" s="737"/>
      <c r="T49" s="738" t="s">
        <v>239</v>
      </c>
      <c r="U49" s="739"/>
      <c r="V49" s="808"/>
      <c r="W49" s="737"/>
      <c r="X49" s="737"/>
      <c r="Y49" s="737"/>
      <c r="Z49" s="737"/>
      <c r="AA49" s="737"/>
      <c r="AB49" s="738" t="s">
        <v>239</v>
      </c>
      <c r="AC49" s="739"/>
      <c r="AD49" s="737"/>
      <c r="AE49" s="737"/>
      <c r="AF49" s="737"/>
      <c r="AG49" s="737"/>
      <c r="AH49" s="737"/>
      <c r="AI49" s="737"/>
      <c r="AJ49" s="738" t="s">
        <v>239</v>
      </c>
      <c r="AK49" s="738"/>
      <c r="AL49" s="863"/>
      <c r="AM49" s="864"/>
      <c r="AN49" s="869" t="s">
        <v>3</v>
      </c>
      <c r="AO49" s="870"/>
      <c r="AP49" s="808" t="str">
        <f>IFERROR(AD49/AL49,"")</f>
        <v/>
      </c>
      <c r="AQ49" s="737"/>
      <c r="AR49" s="737"/>
      <c r="AS49" s="737"/>
      <c r="AT49" s="737"/>
      <c r="AU49" s="737"/>
      <c r="AV49" s="738" t="s">
        <v>239</v>
      </c>
      <c r="AW49" s="739"/>
    </row>
    <row r="50" spans="1:49" ht="20.100000000000001" customHeight="1">
      <c r="A50" s="13"/>
      <c r="B50" s="13"/>
      <c r="C50" s="13"/>
      <c r="D50" s="853"/>
      <c r="E50" s="559"/>
      <c r="F50" s="559"/>
      <c r="G50" s="559"/>
      <c r="H50" s="559"/>
      <c r="I50" s="559"/>
      <c r="J50" s="559"/>
      <c r="K50" s="559"/>
      <c r="L50" s="559"/>
      <c r="M50" s="854"/>
      <c r="N50" s="734"/>
      <c r="O50" s="733"/>
      <c r="P50" s="733"/>
      <c r="Q50" s="733"/>
      <c r="R50" s="733"/>
      <c r="S50" s="733"/>
      <c r="T50" s="555" t="s">
        <v>239</v>
      </c>
      <c r="U50" s="558"/>
      <c r="V50" s="734"/>
      <c r="W50" s="733"/>
      <c r="X50" s="733"/>
      <c r="Y50" s="733"/>
      <c r="Z50" s="733"/>
      <c r="AA50" s="733"/>
      <c r="AB50" s="555" t="s">
        <v>239</v>
      </c>
      <c r="AC50" s="558"/>
      <c r="AD50" s="733"/>
      <c r="AE50" s="733"/>
      <c r="AF50" s="733"/>
      <c r="AG50" s="733"/>
      <c r="AH50" s="733"/>
      <c r="AI50" s="733"/>
      <c r="AJ50" s="555" t="s">
        <v>239</v>
      </c>
      <c r="AK50" s="555"/>
      <c r="AL50" s="601"/>
      <c r="AM50" s="602"/>
      <c r="AN50" s="884" t="s">
        <v>3</v>
      </c>
      <c r="AO50" s="885"/>
      <c r="AP50" s="734" t="str">
        <f t="shared" ref="AP50:AP52" si="0">IFERROR(AD50/AL50,"")</f>
        <v/>
      </c>
      <c r="AQ50" s="733"/>
      <c r="AR50" s="733"/>
      <c r="AS50" s="733"/>
      <c r="AT50" s="733"/>
      <c r="AU50" s="733"/>
      <c r="AV50" s="555" t="s">
        <v>239</v>
      </c>
      <c r="AW50" s="558"/>
    </row>
    <row r="51" spans="1:49" ht="20.100000000000001" customHeight="1">
      <c r="A51" s="13"/>
      <c r="B51" s="13"/>
      <c r="C51" s="13"/>
      <c r="D51" s="853"/>
      <c r="E51" s="559"/>
      <c r="F51" s="559"/>
      <c r="G51" s="559"/>
      <c r="H51" s="559"/>
      <c r="I51" s="559"/>
      <c r="J51" s="559"/>
      <c r="K51" s="559"/>
      <c r="L51" s="559"/>
      <c r="M51" s="854"/>
      <c r="N51" s="734"/>
      <c r="O51" s="733"/>
      <c r="P51" s="733"/>
      <c r="Q51" s="733"/>
      <c r="R51" s="733"/>
      <c r="S51" s="733"/>
      <c r="T51" s="555" t="s">
        <v>239</v>
      </c>
      <c r="U51" s="558"/>
      <c r="V51" s="734"/>
      <c r="W51" s="733"/>
      <c r="X51" s="733"/>
      <c r="Y51" s="733"/>
      <c r="Z51" s="733"/>
      <c r="AA51" s="733"/>
      <c r="AB51" s="555" t="s">
        <v>239</v>
      </c>
      <c r="AC51" s="558"/>
      <c r="AD51" s="733"/>
      <c r="AE51" s="733"/>
      <c r="AF51" s="733"/>
      <c r="AG51" s="733"/>
      <c r="AH51" s="733"/>
      <c r="AI51" s="733"/>
      <c r="AJ51" s="555" t="s">
        <v>239</v>
      </c>
      <c r="AK51" s="555"/>
      <c r="AL51" s="601"/>
      <c r="AM51" s="602"/>
      <c r="AN51" s="884" t="s">
        <v>3</v>
      </c>
      <c r="AO51" s="885"/>
      <c r="AP51" s="734" t="str">
        <f t="shared" si="0"/>
        <v/>
      </c>
      <c r="AQ51" s="733"/>
      <c r="AR51" s="733"/>
      <c r="AS51" s="733"/>
      <c r="AT51" s="733"/>
      <c r="AU51" s="733"/>
      <c r="AV51" s="555" t="s">
        <v>239</v>
      </c>
      <c r="AW51" s="558"/>
    </row>
    <row r="52" spans="1:49" ht="20.100000000000001" customHeight="1" thickBot="1">
      <c r="A52" s="13"/>
      <c r="B52" s="13"/>
      <c r="C52" s="13"/>
      <c r="D52" s="886"/>
      <c r="E52" s="887"/>
      <c r="F52" s="887"/>
      <c r="G52" s="887"/>
      <c r="H52" s="887"/>
      <c r="I52" s="887"/>
      <c r="J52" s="887"/>
      <c r="K52" s="887"/>
      <c r="L52" s="887"/>
      <c r="M52" s="888"/>
      <c r="N52" s="774"/>
      <c r="O52" s="775"/>
      <c r="P52" s="775"/>
      <c r="Q52" s="775"/>
      <c r="R52" s="775"/>
      <c r="S52" s="775"/>
      <c r="T52" s="798" t="s">
        <v>239</v>
      </c>
      <c r="U52" s="799"/>
      <c r="V52" s="774"/>
      <c r="W52" s="775"/>
      <c r="X52" s="775"/>
      <c r="Y52" s="775"/>
      <c r="Z52" s="775"/>
      <c r="AA52" s="775"/>
      <c r="AB52" s="798" t="s">
        <v>239</v>
      </c>
      <c r="AC52" s="799"/>
      <c r="AD52" s="775"/>
      <c r="AE52" s="775"/>
      <c r="AF52" s="775"/>
      <c r="AG52" s="775"/>
      <c r="AH52" s="775"/>
      <c r="AI52" s="775"/>
      <c r="AJ52" s="798" t="s">
        <v>239</v>
      </c>
      <c r="AK52" s="798"/>
      <c r="AL52" s="893"/>
      <c r="AM52" s="894"/>
      <c r="AN52" s="895" t="s">
        <v>3</v>
      </c>
      <c r="AO52" s="896"/>
      <c r="AP52" s="774" t="str">
        <f t="shared" si="0"/>
        <v/>
      </c>
      <c r="AQ52" s="775"/>
      <c r="AR52" s="775"/>
      <c r="AS52" s="775"/>
      <c r="AT52" s="775"/>
      <c r="AU52" s="775"/>
      <c r="AV52" s="798" t="s">
        <v>239</v>
      </c>
      <c r="AW52" s="799"/>
    </row>
    <row r="53" spans="1:49" ht="20.100000000000001" customHeight="1" thickTop="1">
      <c r="A53" s="13"/>
      <c r="B53" s="13"/>
      <c r="C53" s="13"/>
      <c r="D53" s="881" t="s">
        <v>277</v>
      </c>
      <c r="E53" s="882"/>
      <c r="F53" s="882"/>
      <c r="G53" s="882"/>
      <c r="H53" s="882"/>
      <c r="I53" s="882"/>
      <c r="J53" s="882"/>
      <c r="K53" s="882"/>
      <c r="L53" s="882"/>
      <c r="M53" s="883"/>
      <c r="N53" s="809">
        <f>SUM(N49:S52)</f>
        <v>0</v>
      </c>
      <c r="O53" s="810"/>
      <c r="P53" s="810"/>
      <c r="Q53" s="810"/>
      <c r="R53" s="810"/>
      <c r="S53" s="810"/>
      <c r="T53" s="831" t="s">
        <v>239</v>
      </c>
      <c r="U53" s="832"/>
      <c r="V53" s="809">
        <f>SUM(V49:AA52)</f>
        <v>0</v>
      </c>
      <c r="W53" s="810"/>
      <c r="X53" s="810"/>
      <c r="Y53" s="810"/>
      <c r="Z53" s="810"/>
      <c r="AA53" s="810"/>
      <c r="AB53" s="831" t="s">
        <v>239</v>
      </c>
      <c r="AC53" s="832"/>
      <c r="AD53" s="810">
        <f>SUM(AD5:AI49)</f>
        <v>0</v>
      </c>
      <c r="AE53" s="810"/>
      <c r="AF53" s="810"/>
      <c r="AG53" s="810"/>
      <c r="AH53" s="810"/>
      <c r="AI53" s="810"/>
      <c r="AJ53" s="831" t="s">
        <v>239</v>
      </c>
      <c r="AK53" s="831"/>
      <c r="AL53" s="889"/>
      <c r="AM53" s="890"/>
      <c r="AN53" s="891"/>
      <c r="AO53" s="892"/>
      <c r="AP53" s="810">
        <f>SUM(AP49:AU52)</f>
        <v>0</v>
      </c>
      <c r="AQ53" s="810"/>
      <c r="AR53" s="810"/>
      <c r="AS53" s="810"/>
      <c r="AT53" s="810"/>
      <c r="AU53" s="810"/>
      <c r="AV53" s="831" t="s">
        <v>239</v>
      </c>
      <c r="AW53" s="832"/>
    </row>
    <row r="54" spans="1:49" ht="20.100000000000001" customHeight="1">
      <c r="A54" s="13"/>
      <c r="B54" s="13"/>
      <c r="C54" s="13"/>
      <c r="D54" s="68"/>
      <c r="E54" s="68"/>
      <c r="F54" s="68"/>
      <c r="G54" s="68"/>
      <c r="H54" s="68"/>
      <c r="I54" s="68"/>
      <c r="J54" s="68"/>
      <c r="K54" s="68"/>
      <c r="L54" s="68"/>
      <c r="M54" s="68"/>
      <c r="N54" s="951" t="s">
        <v>303</v>
      </c>
      <c r="O54" s="951"/>
      <c r="P54" s="951"/>
      <c r="Q54" s="951"/>
      <c r="R54" s="951"/>
      <c r="S54" s="951"/>
      <c r="T54" s="69"/>
      <c r="U54" s="69"/>
      <c r="V54" s="70"/>
      <c r="W54" s="70"/>
      <c r="X54" s="70"/>
      <c r="Y54" s="70"/>
      <c r="Z54" s="70"/>
      <c r="AA54" s="70"/>
      <c r="AB54" s="28"/>
      <c r="AC54" s="28"/>
      <c r="AD54" s="952" t="s">
        <v>297</v>
      </c>
      <c r="AE54" s="952"/>
      <c r="AF54" s="952"/>
      <c r="AG54" s="952"/>
      <c r="AH54" s="952"/>
      <c r="AI54" s="952"/>
      <c r="AJ54" s="71"/>
      <c r="AK54" s="71"/>
      <c r="AL54" s="72"/>
      <c r="AM54" s="72"/>
      <c r="AN54" s="73"/>
      <c r="AO54" s="73"/>
      <c r="AP54" s="70"/>
      <c r="AQ54" s="70"/>
      <c r="AR54" s="70"/>
      <c r="AS54" s="70"/>
      <c r="AT54" s="70"/>
      <c r="AU54" s="70"/>
      <c r="AV54" s="28"/>
      <c r="AW54" s="28"/>
    </row>
    <row r="55" spans="1:49" s="63" customFormat="1" ht="15" customHeight="1">
      <c r="A55" s="62"/>
      <c r="B55" s="62"/>
      <c r="C55" s="62"/>
      <c r="D55" s="958" t="s">
        <v>251</v>
      </c>
      <c r="E55" s="958"/>
      <c r="F55" s="958"/>
      <c r="G55" s="958"/>
      <c r="H55" s="957" t="s">
        <v>304</v>
      </c>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7"/>
      <c r="AR55" s="957"/>
      <c r="AS55" s="957"/>
      <c r="AT55" s="957"/>
      <c r="AU55" s="957"/>
      <c r="AV55" s="957"/>
      <c r="AW55" s="957"/>
    </row>
    <row r="56" spans="1:49" s="63" customFormat="1" ht="15" customHeight="1">
      <c r="A56" s="62"/>
      <c r="B56" s="62"/>
      <c r="C56" s="62"/>
      <c r="D56" s="901" t="s">
        <v>252</v>
      </c>
      <c r="E56" s="901"/>
      <c r="F56" s="901"/>
      <c r="G56" s="901"/>
      <c r="H56" s="927" t="s">
        <v>272</v>
      </c>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row>
    <row r="57" spans="1:49" ht="20.10000000000000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ht="20.100000000000001" customHeight="1">
      <c r="A58" s="13"/>
      <c r="B58" s="13"/>
      <c r="C58" s="179" t="s">
        <v>273</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row>
    <row r="59" spans="1:49" ht="20.100000000000001" customHeight="1" thickBot="1">
      <c r="A59" s="13"/>
      <c r="B59" s="13"/>
      <c r="C59" s="13"/>
      <c r="D59" s="815" t="s">
        <v>242</v>
      </c>
      <c r="E59" s="816"/>
      <c r="F59" s="816"/>
      <c r="G59" s="816"/>
      <c r="H59" s="816"/>
      <c r="I59" s="816"/>
      <c r="J59" s="816"/>
      <c r="K59" s="816"/>
      <c r="L59" s="816"/>
      <c r="M59" s="816"/>
      <c r="N59" s="816"/>
      <c r="O59" s="816"/>
      <c r="P59" s="816"/>
      <c r="Q59" s="816"/>
      <c r="R59" s="816"/>
      <c r="S59" s="816"/>
      <c r="T59" s="816"/>
      <c r="U59" s="833" t="s">
        <v>213</v>
      </c>
      <c r="V59" s="834"/>
      <c r="W59" s="835"/>
      <c r="X59" s="815" t="s">
        <v>279</v>
      </c>
      <c r="Y59" s="816"/>
      <c r="Z59" s="816"/>
      <c r="AA59" s="816"/>
      <c r="AB59" s="816"/>
      <c r="AC59" s="816"/>
      <c r="AD59" s="816"/>
      <c r="AE59" s="817"/>
      <c r="AF59" s="834" t="s">
        <v>278</v>
      </c>
      <c r="AG59" s="834"/>
      <c r="AH59" s="834"/>
      <c r="AI59" s="834"/>
      <c r="AJ59" s="834"/>
      <c r="AK59" s="834"/>
      <c r="AL59" s="834"/>
      <c r="AM59" s="834"/>
      <c r="AN59" s="834"/>
      <c r="AO59" s="833" t="s">
        <v>274</v>
      </c>
      <c r="AP59" s="834"/>
      <c r="AQ59" s="834"/>
      <c r="AR59" s="834"/>
      <c r="AS59" s="834"/>
      <c r="AT59" s="834"/>
      <c r="AU59" s="834"/>
      <c r="AV59" s="834"/>
      <c r="AW59" s="835"/>
    </row>
    <row r="60" spans="1:49" ht="20.100000000000001" customHeight="1" thickTop="1">
      <c r="A60" s="13"/>
      <c r="B60" s="13"/>
      <c r="C60" s="13"/>
      <c r="D60" s="919" t="s">
        <v>280</v>
      </c>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1"/>
      <c r="AF60" s="922"/>
      <c r="AG60" s="922"/>
      <c r="AH60" s="922"/>
      <c r="AI60" s="922"/>
      <c r="AJ60" s="922"/>
      <c r="AK60" s="922"/>
      <c r="AL60" s="922"/>
      <c r="AM60" s="923" t="s">
        <v>239</v>
      </c>
      <c r="AN60" s="923"/>
      <c r="AO60" s="898"/>
      <c r="AP60" s="899"/>
      <c r="AQ60" s="899"/>
      <c r="AR60" s="899"/>
      <c r="AS60" s="899"/>
      <c r="AT60" s="899"/>
      <c r="AU60" s="899"/>
      <c r="AV60" s="899"/>
      <c r="AW60" s="900"/>
    </row>
    <row r="61" spans="1:49" ht="20.100000000000001" customHeight="1">
      <c r="A61" s="13"/>
      <c r="B61" s="13"/>
      <c r="C61" s="13"/>
      <c r="D61" s="897" t="s">
        <v>433</v>
      </c>
      <c r="E61" s="897"/>
      <c r="F61" s="897"/>
      <c r="G61" s="897"/>
      <c r="H61" s="953" t="s">
        <v>281</v>
      </c>
      <c r="I61" s="953"/>
      <c r="J61" s="953"/>
      <c r="K61" s="903"/>
      <c r="L61" s="903"/>
      <c r="M61" s="903"/>
      <c r="N61" s="903"/>
      <c r="O61" s="903"/>
      <c r="P61" s="903"/>
      <c r="Q61" s="903"/>
      <c r="R61" s="903"/>
      <c r="S61" s="903"/>
      <c r="T61" s="903"/>
      <c r="U61" s="823"/>
      <c r="V61" s="824"/>
      <c r="W61" s="825"/>
      <c r="X61" s="903"/>
      <c r="Y61" s="903"/>
      <c r="Z61" s="903"/>
      <c r="AA61" s="903"/>
      <c r="AB61" s="903"/>
      <c r="AC61" s="903"/>
      <c r="AD61" s="903"/>
      <c r="AE61" s="903"/>
      <c r="AF61" s="822"/>
      <c r="AG61" s="822"/>
      <c r="AH61" s="822"/>
      <c r="AI61" s="822"/>
      <c r="AJ61" s="822"/>
      <c r="AK61" s="822"/>
      <c r="AL61" s="822"/>
      <c r="AM61" s="612" t="s">
        <v>239</v>
      </c>
      <c r="AN61" s="612"/>
      <c r="AO61" s="821"/>
      <c r="AP61" s="822"/>
      <c r="AQ61" s="822"/>
      <c r="AR61" s="822"/>
      <c r="AS61" s="822"/>
      <c r="AT61" s="822"/>
      <c r="AU61" s="822"/>
      <c r="AV61" s="612" t="s">
        <v>239</v>
      </c>
      <c r="AW61" s="613"/>
    </row>
    <row r="62" spans="1:49" ht="20.100000000000001" customHeight="1">
      <c r="A62" s="13"/>
      <c r="B62" s="13"/>
      <c r="C62" s="13"/>
      <c r="D62" s="897"/>
      <c r="E62" s="897"/>
      <c r="F62" s="897"/>
      <c r="G62" s="897"/>
      <c r="H62" s="902" t="s">
        <v>281</v>
      </c>
      <c r="I62" s="902"/>
      <c r="J62" s="902"/>
      <c r="K62" s="611"/>
      <c r="L62" s="611"/>
      <c r="M62" s="611"/>
      <c r="N62" s="611"/>
      <c r="O62" s="611"/>
      <c r="P62" s="611"/>
      <c r="Q62" s="611"/>
      <c r="R62" s="611"/>
      <c r="S62" s="611"/>
      <c r="T62" s="611"/>
      <c r="U62" s="855"/>
      <c r="V62" s="611"/>
      <c r="W62" s="856"/>
      <c r="X62" s="954"/>
      <c r="Y62" s="954"/>
      <c r="Z62" s="954"/>
      <c r="AA62" s="954"/>
      <c r="AB62" s="954"/>
      <c r="AC62" s="954"/>
      <c r="AD62" s="954"/>
      <c r="AE62" s="954"/>
      <c r="AF62" s="861"/>
      <c r="AG62" s="862"/>
      <c r="AH62" s="862"/>
      <c r="AI62" s="862"/>
      <c r="AJ62" s="862"/>
      <c r="AK62" s="862"/>
      <c r="AL62" s="862"/>
      <c r="AM62" s="608" t="s">
        <v>239</v>
      </c>
      <c r="AN62" s="608"/>
      <c r="AO62" s="861"/>
      <c r="AP62" s="862"/>
      <c r="AQ62" s="862"/>
      <c r="AR62" s="862"/>
      <c r="AS62" s="862"/>
      <c r="AT62" s="862"/>
      <c r="AU62" s="862"/>
      <c r="AV62" s="608" t="s">
        <v>239</v>
      </c>
      <c r="AW62" s="609"/>
    </row>
    <row r="63" spans="1:49" ht="20.100000000000001" customHeight="1" thickBot="1">
      <c r="A63" s="13"/>
      <c r="B63" s="13"/>
      <c r="C63" s="13"/>
      <c r="D63" s="908" t="s">
        <v>282</v>
      </c>
      <c r="E63" s="909"/>
      <c r="F63" s="909"/>
      <c r="G63" s="909"/>
      <c r="H63" s="909"/>
      <c r="I63" s="909"/>
      <c r="J63" s="910" t="s">
        <v>311</v>
      </c>
      <c r="K63" s="910"/>
      <c r="L63" s="910"/>
      <c r="M63" s="910"/>
      <c r="N63" s="910"/>
      <c r="O63" s="867"/>
      <c r="P63" s="867"/>
      <c r="Q63" s="867"/>
      <c r="R63" s="867"/>
      <c r="S63" s="867"/>
      <c r="T63" s="867"/>
      <c r="U63" s="867"/>
      <c r="V63" s="867"/>
      <c r="W63" s="867"/>
      <c r="X63" s="867"/>
      <c r="Y63" s="867"/>
      <c r="Z63" s="867"/>
      <c r="AA63" s="867"/>
      <c r="AB63" s="867"/>
      <c r="AC63" s="867"/>
      <c r="AD63" s="911" t="s">
        <v>310</v>
      </c>
      <c r="AE63" s="912"/>
      <c r="AF63" s="858"/>
      <c r="AG63" s="858"/>
      <c r="AH63" s="858"/>
      <c r="AI63" s="858"/>
      <c r="AJ63" s="858"/>
      <c r="AK63" s="858"/>
      <c r="AL63" s="858"/>
      <c r="AM63" s="149" t="s">
        <v>239</v>
      </c>
      <c r="AN63" s="149"/>
      <c r="AO63" s="857"/>
      <c r="AP63" s="858"/>
      <c r="AQ63" s="858"/>
      <c r="AR63" s="858"/>
      <c r="AS63" s="858"/>
      <c r="AT63" s="858"/>
      <c r="AU63" s="858"/>
      <c r="AV63" s="149" t="s">
        <v>239</v>
      </c>
      <c r="AW63" s="150"/>
    </row>
    <row r="64" spans="1:49" ht="20.100000000000001" customHeight="1" thickTop="1" thickBot="1">
      <c r="A64" s="13"/>
      <c r="B64" s="13"/>
      <c r="C64" s="13"/>
      <c r="D64" s="753" t="s">
        <v>309</v>
      </c>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9">
        <f>SUM(AF60:AL63)</f>
        <v>0</v>
      </c>
      <c r="AG64" s="759"/>
      <c r="AH64" s="759"/>
      <c r="AI64" s="759"/>
      <c r="AJ64" s="759"/>
      <c r="AK64" s="759"/>
      <c r="AL64" s="759"/>
      <c r="AM64" s="760" t="s">
        <v>239</v>
      </c>
      <c r="AN64" s="760"/>
      <c r="AO64" s="937"/>
      <c r="AP64" s="938"/>
      <c r="AQ64" s="938"/>
      <c r="AR64" s="938"/>
      <c r="AS64" s="938"/>
      <c r="AT64" s="938"/>
      <c r="AU64" s="938"/>
      <c r="AV64" s="938"/>
      <c r="AW64" s="939"/>
    </row>
    <row r="65" spans="1:49" ht="20.100000000000001" customHeight="1" thickTop="1">
      <c r="A65" s="13"/>
      <c r="B65" s="13"/>
      <c r="C65" s="13"/>
      <c r="D65" s="897" t="s">
        <v>433</v>
      </c>
      <c r="E65" s="897"/>
      <c r="F65" s="897"/>
      <c r="G65" s="897"/>
      <c r="H65" s="959" t="s">
        <v>283</v>
      </c>
      <c r="I65" s="959"/>
      <c r="J65" s="959"/>
      <c r="K65" s="960"/>
      <c r="L65" s="960"/>
      <c r="M65" s="960"/>
      <c r="N65" s="960"/>
      <c r="O65" s="960"/>
      <c r="P65" s="960"/>
      <c r="Q65" s="960"/>
      <c r="R65" s="960"/>
      <c r="S65" s="960"/>
      <c r="T65" s="960"/>
      <c r="U65" s="877"/>
      <c r="V65" s="878"/>
      <c r="W65" s="879"/>
      <c r="X65" s="960"/>
      <c r="Y65" s="960"/>
      <c r="Z65" s="960"/>
      <c r="AA65" s="960"/>
      <c r="AB65" s="960"/>
      <c r="AC65" s="960"/>
      <c r="AD65" s="960"/>
      <c r="AE65" s="960"/>
      <c r="AF65" s="737"/>
      <c r="AG65" s="737"/>
      <c r="AH65" s="737"/>
      <c r="AI65" s="737"/>
      <c r="AJ65" s="737"/>
      <c r="AK65" s="737"/>
      <c r="AL65" s="737"/>
      <c r="AM65" s="738" t="s">
        <v>239</v>
      </c>
      <c r="AN65" s="738"/>
      <c r="AO65" s="808"/>
      <c r="AP65" s="737"/>
      <c r="AQ65" s="737"/>
      <c r="AR65" s="737"/>
      <c r="AS65" s="737"/>
      <c r="AT65" s="737"/>
      <c r="AU65" s="737"/>
      <c r="AV65" s="738" t="s">
        <v>239</v>
      </c>
      <c r="AW65" s="739"/>
    </row>
    <row r="66" spans="1:49" ht="20.100000000000001" customHeight="1">
      <c r="A66" s="13"/>
      <c r="B66" s="13"/>
      <c r="C66" s="13"/>
      <c r="D66" s="897"/>
      <c r="E66" s="897"/>
      <c r="F66" s="897"/>
      <c r="G66" s="897"/>
      <c r="H66" s="902" t="s">
        <v>283</v>
      </c>
      <c r="I66" s="902"/>
      <c r="J66" s="902"/>
      <c r="K66" s="611"/>
      <c r="L66" s="611"/>
      <c r="M66" s="611"/>
      <c r="N66" s="611"/>
      <c r="O66" s="611"/>
      <c r="P66" s="611"/>
      <c r="Q66" s="611"/>
      <c r="R66" s="611"/>
      <c r="S66" s="611"/>
      <c r="T66" s="611"/>
      <c r="U66" s="855"/>
      <c r="V66" s="611"/>
      <c r="W66" s="856"/>
      <c r="X66" s="954"/>
      <c r="Y66" s="954"/>
      <c r="Z66" s="954"/>
      <c r="AA66" s="954"/>
      <c r="AB66" s="954"/>
      <c r="AC66" s="954"/>
      <c r="AD66" s="954"/>
      <c r="AE66" s="954"/>
      <c r="AF66" s="861"/>
      <c r="AG66" s="862"/>
      <c r="AH66" s="862"/>
      <c r="AI66" s="862"/>
      <c r="AJ66" s="862"/>
      <c r="AK66" s="862"/>
      <c r="AL66" s="862"/>
      <c r="AM66" s="608" t="s">
        <v>239</v>
      </c>
      <c r="AN66" s="608"/>
      <c r="AO66" s="861"/>
      <c r="AP66" s="862"/>
      <c r="AQ66" s="862"/>
      <c r="AR66" s="862"/>
      <c r="AS66" s="862"/>
      <c r="AT66" s="862"/>
      <c r="AU66" s="862"/>
      <c r="AV66" s="608" t="s">
        <v>239</v>
      </c>
      <c r="AW66" s="609"/>
    </row>
    <row r="67" spans="1:49" ht="9.9499999999999993" customHeight="1">
      <c r="A67" s="13"/>
      <c r="B67" s="13"/>
      <c r="C67" s="13"/>
      <c r="D67" s="59"/>
      <c r="E67" s="59"/>
      <c r="F67" s="59"/>
      <c r="G67" s="59"/>
      <c r="H67" s="59"/>
      <c r="I67" s="59"/>
      <c r="J67" s="59"/>
      <c r="K67" s="59"/>
      <c r="L67" s="59"/>
      <c r="M67" s="59"/>
      <c r="N67" s="59"/>
      <c r="O67" s="59"/>
      <c r="P67" s="59"/>
      <c r="Q67" s="59"/>
      <c r="R67" s="60"/>
      <c r="S67" s="60"/>
      <c r="T67" s="60"/>
      <c r="U67" s="60"/>
      <c r="V67" s="60"/>
      <c r="W67" s="60"/>
      <c r="X67" s="60"/>
      <c r="Y67" s="60"/>
      <c r="Z67" s="60"/>
      <c r="AA67" s="28"/>
      <c r="AB67" s="28"/>
      <c r="AC67" s="29"/>
      <c r="AD67" s="29"/>
      <c r="AE67" s="29"/>
      <c r="AF67" s="61"/>
      <c r="AG67" s="61"/>
      <c r="AH67" s="61"/>
      <c r="AI67" s="61"/>
      <c r="AJ67" s="61"/>
      <c r="AK67" s="61"/>
      <c r="AL67" s="61"/>
      <c r="AM67" s="61"/>
      <c r="AN67" s="61"/>
      <c r="AO67" s="61"/>
      <c r="AP67" s="61"/>
      <c r="AQ67" s="61"/>
      <c r="AR67" s="61"/>
      <c r="AS67" s="61"/>
      <c r="AT67" s="61"/>
      <c r="AU67" s="61"/>
      <c r="AV67" s="61"/>
      <c r="AW67" s="61"/>
    </row>
    <row r="68" spans="1:49" s="63" customFormat="1" ht="15" customHeight="1">
      <c r="A68" s="62"/>
      <c r="B68" s="62"/>
      <c r="C68" s="62"/>
      <c r="D68" s="901" t="s">
        <v>251</v>
      </c>
      <c r="E68" s="901"/>
      <c r="F68" s="901"/>
      <c r="G68" s="901"/>
      <c r="H68" s="927" t="s">
        <v>284</v>
      </c>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c r="AS68" s="927"/>
      <c r="AT68" s="927"/>
      <c r="AU68" s="927"/>
      <c r="AV68" s="927"/>
      <c r="AW68" s="927"/>
    </row>
    <row r="69" spans="1:49" ht="15" customHeight="1">
      <c r="A69" s="13"/>
      <c r="B69" s="13"/>
      <c r="C69" s="13"/>
      <c r="D69" s="901" t="s">
        <v>252</v>
      </c>
      <c r="E69" s="901"/>
      <c r="F69" s="901"/>
      <c r="G69" s="901"/>
      <c r="H69" s="927" t="s">
        <v>286</v>
      </c>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c r="AS69" s="927"/>
      <c r="AT69" s="927"/>
      <c r="AU69" s="927"/>
      <c r="AV69" s="927"/>
      <c r="AW69" s="927"/>
    </row>
    <row r="70" spans="1:49" ht="15" customHeight="1">
      <c r="A70" s="13"/>
      <c r="B70" s="13"/>
      <c r="C70" s="13"/>
      <c r="D70" s="901" t="s">
        <v>285</v>
      </c>
      <c r="E70" s="901"/>
      <c r="F70" s="901"/>
      <c r="G70" s="901"/>
      <c r="H70" s="927" t="s">
        <v>288</v>
      </c>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row>
    <row r="71" spans="1:49" ht="24.95" customHeight="1">
      <c r="A71" s="13"/>
      <c r="B71" s="13"/>
      <c r="C71" s="13"/>
      <c r="D71" s="880" t="s">
        <v>287</v>
      </c>
      <c r="E71" s="880"/>
      <c r="F71" s="880"/>
      <c r="G71" s="880"/>
      <c r="H71" s="871" t="s">
        <v>434</v>
      </c>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row>
    <row r="72" spans="1:49" ht="20.10000000000000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ht="20.100000000000001" customHeight="1">
      <c r="A73" s="13"/>
      <c r="B73" s="179" t="s">
        <v>289</v>
      </c>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row>
    <row r="74" spans="1:49" ht="20.100000000000001" customHeight="1">
      <c r="A74" s="13"/>
      <c r="B74" s="13"/>
      <c r="C74" s="179" t="s">
        <v>290</v>
      </c>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row>
    <row r="75" spans="1:49" ht="20.100000000000001" customHeight="1" thickBot="1">
      <c r="A75" s="13"/>
      <c r="B75" s="13"/>
      <c r="C75" s="13"/>
      <c r="D75" s="735" t="s">
        <v>242</v>
      </c>
      <c r="E75" s="736"/>
      <c r="F75" s="736"/>
      <c r="G75" s="736"/>
      <c r="H75" s="736"/>
      <c r="I75" s="736"/>
      <c r="J75" s="736"/>
      <c r="K75" s="736"/>
      <c r="L75" s="736"/>
      <c r="M75" s="736"/>
      <c r="N75" s="736"/>
      <c r="O75" s="736"/>
      <c r="P75" s="736"/>
      <c r="Q75" s="736"/>
      <c r="R75" s="744" t="s">
        <v>293</v>
      </c>
      <c r="S75" s="744"/>
      <c r="T75" s="744"/>
      <c r="U75" s="744"/>
      <c r="V75" s="744"/>
      <c r="W75" s="744"/>
      <c r="X75" s="744"/>
      <c r="Y75" s="744"/>
      <c r="Z75" s="744"/>
      <c r="AA75" s="744"/>
      <c r="AB75" s="744"/>
      <c r="AC75" s="744" t="s">
        <v>244</v>
      </c>
      <c r="AD75" s="744"/>
      <c r="AE75" s="744"/>
      <c r="AF75" s="744"/>
      <c r="AG75" s="744"/>
      <c r="AH75" s="744"/>
      <c r="AI75" s="744"/>
      <c r="AJ75" s="744"/>
      <c r="AK75" s="744"/>
      <c r="AL75" s="744"/>
      <c r="AM75" s="744"/>
      <c r="AN75" s="744"/>
      <c r="AO75" s="744"/>
      <c r="AP75" s="744"/>
      <c r="AQ75" s="744"/>
      <c r="AR75" s="744"/>
      <c r="AS75" s="744"/>
      <c r="AT75" s="744"/>
      <c r="AU75" s="744"/>
      <c r="AV75" s="744"/>
      <c r="AW75" s="744"/>
    </row>
    <row r="76" spans="1:49" ht="20.100000000000001" customHeight="1" thickTop="1">
      <c r="A76" s="13"/>
      <c r="B76" s="13"/>
      <c r="C76" s="13"/>
      <c r="D76" s="904" t="s">
        <v>291</v>
      </c>
      <c r="E76" s="904"/>
      <c r="F76" s="904"/>
      <c r="G76" s="904"/>
      <c r="H76" s="904"/>
      <c r="I76" s="904"/>
      <c r="J76" s="904"/>
      <c r="K76" s="904"/>
      <c r="L76" s="904"/>
      <c r="M76" s="904"/>
      <c r="N76" s="904"/>
      <c r="O76" s="904"/>
      <c r="P76" s="904"/>
      <c r="Q76" s="904"/>
      <c r="R76" s="905"/>
      <c r="S76" s="906"/>
      <c r="T76" s="906"/>
      <c r="U76" s="906"/>
      <c r="V76" s="906"/>
      <c r="W76" s="906"/>
      <c r="X76" s="906"/>
      <c r="Y76" s="906"/>
      <c r="Z76" s="906"/>
      <c r="AA76" s="831" t="s">
        <v>239</v>
      </c>
      <c r="AB76" s="832"/>
      <c r="AC76" s="907"/>
      <c r="AD76" s="907"/>
      <c r="AE76" s="907"/>
      <c r="AF76" s="907"/>
      <c r="AG76" s="907"/>
      <c r="AH76" s="907"/>
      <c r="AI76" s="907"/>
      <c r="AJ76" s="907"/>
      <c r="AK76" s="907"/>
      <c r="AL76" s="907"/>
      <c r="AM76" s="907"/>
      <c r="AN76" s="907"/>
      <c r="AO76" s="907"/>
      <c r="AP76" s="907"/>
      <c r="AQ76" s="907"/>
      <c r="AR76" s="907"/>
      <c r="AS76" s="907"/>
      <c r="AT76" s="907"/>
      <c r="AU76" s="907"/>
      <c r="AV76" s="907"/>
      <c r="AW76" s="907"/>
    </row>
    <row r="77" spans="1:49" ht="20.100000000000001" customHeight="1" thickBot="1">
      <c r="A77" s="13"/>
      <c r="B77" s="13"/>
      <c r="C77" s="13"/>
      <c r="D77" s="943" t="s">
        <v>292</v>
      </c>
      <c r="E77" s="943"/>
      <c r="F77" s="943"/>
      <c r="G77" s="943"/>
      <c r="H77" s="943"/>
      <c r="I77" s="943"/>
      <c r="J77" s="943"/>
      <c r="K77" s="943"/>
      <c r="L77" s="943"/>
      <c r="M77" s="943"/>
      <c r="N77" s="943"/>
      <c r="O77" s="943"/>
      <c r="P77" s="943"/>
      <c r="Q77" s="943"/>
      <c r="R77" s="944"/>
      <c r="S77" s="945"/>
      <c r="T77" s="945"/>
      <c r="U77" s="945"/>
      <c r="V77" s="945"/>
      <c r="W77" s="945"/>
      <c r="X77" s="945"/>
      <c r="Y77" s="945"/>
      <c r="Z77" s="945"/>
      <c r="AA77" s="162" t="s">
        <v>239</v>
      </c>
      <c r="AB77" s="163"/>
      <c r="AC77" s="946"/>
      <c r="AD77" s="946"/>
      <c r="AE77" s="946"/>
      <c r="AF77" s="946"/>
      <c r="AG77" s="946"/>
      <c r="AH77" s="946"/>
      <c r="AI77" s="946"/>
      <c r="AJ77" s="946"/>
      <c r="AK77" s="946"/>
      <c r="AL77" s="946"/>
      <c r="AM77" s="946"/>
      <c r="AN77" s="946"/>
      <c r="AO77" s="946"/>
      <c r="AP77" s="946"/>
      <c r="AQ77" s="946"/>
      <c r="AR77" s="946"/>
      <c r="AS77" s="946"/>
      <c r="AT77" s="946"/>
      <c r="AU77" s="946"/>
      <c r="AV77" s="946"/>
      <c r="AW77" s="946"/>
    </row>
    <row r="78" spans="1:49" ht="20.100000000000001" customHeight="1" thickTop="1">
      <c r="A78" s="13"/>
      <c r="B78" s="13"/>
      <c r="C78" s="13"/>
      <c r="D78" s="807" t="s">
        <v>312</v>
      </c>
      <c r="E78" s="807"/>
      <c r="F78" s="807"/>
      <c r="G78" s="807"/>
      <c r="H78" s="807"/>
      <c r="I78" s="807"/>
      <c r="J78" s="807"/>
      <c r="K78" s="807"/>
      <c r="L78" s="807"/>
      <c r="M78" s="807"/>
      <c r="N78" s="807"/>
      <c r="O78" s="807"/>
      <c r="P78" s="807"/>
      <c r="Q78" s="807"/>
      <c r="R78" s="924">
        <f>SUM(R76:Z77)</f>
        <v>0</v>
      </c>
      <c r="S78" s="925"/>
      <c r="T78" s="925"/>
      <c r="U78" s="925"/>
      <c r="V78" s="925"/>
      <c r="W78" s="925"/>
      <c r="X78" s="925"/>
      <c r="Y78" s="925"/>
      <c r="Z78" s="925"/>
      <c r="AA78" s="831" t="s">
        <v>239</v>
      </c>
      <c r="AB78" s="832"/>
      <c r="AC78" s="814"/>
      <c r="AD78" s="814"/>
      <c r="AE78" s="814"/>
      <c r="AF78" s="814"/>
      <c r="AG78" s="814"/>
      <c r="AH78" s="814"/>
      <c r="AI78" s="814"/>
      <c r="AJ78" s="814"/>
      <c r="AK78" s="814"/>
      <c r="AL78" s="814"/>
      <c r="AM78" s="814"/>
      <c r="AN78" s="814"/>
      <c r="AO78" s="814"/>
      <c r="AP78" s="814"/>
      <c r="AQ78" s="814"/>
      <c r="AR78" s="814"/>
      <c r="AS78" s="814"/>
      <c r="AT78" s="814"/>
      <c r="AU78" s="814"/>
      <c r="AV78" s="814"/>
      <c r="AW78" s="814"/>
    </row>
    <row r="79" spans="1:49" ht="20.10000000000000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ht="20.100000000000001" customHeight="1">
      <c r="A80" s="13"/>
      <c r="B80" s="13"/>
      <c r="C80" s="179" t="s">
        <v>294</v>
      </c>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row>
    <row r="81" spans="1:49" ht="20.100000000000001" customHeight="1" thickBot="1">
      <c r="A81" s="13"/>
      <c r="B81" s="13"/>
      <c r="C81" s="13"/>
      <c r="D81" s="815" t="s">
        <v>242</v>
      </c>
      <c r="E81" s="816"/>
      <c r="F81" s="816"/>
      <c r="G81" s="816"/>
      <c r="H81" s="816"/>
      <c r="I81" s="816"/>
      <c r="J81" s="816"/>
      <c r="K81" s="816"/>
      <c r="L81" s="816"/>
      <c r="M81" s="816"/>
      <c r="N81" s="816"/>
      <c r="O81" s="816"/>
      <c r="P81" s="816"/>
      <c r="Q81" s="816"/>
      <c r="R81" s="816"/>
      <c r="S81" s="816"/>
      <c r="T81" s="816"/>
      <c r="U81" s="833" t="s">
        <v>213</v>
      </c>
      <c r="V81" s="834"/>
      <c r="W81" s="835"/>
      <c r="X81" s="815" t="s">
        <v>279</v>
      </c>
      <c r="Y81" s="816"/>
      <c r="Z81" s="816"/>
      <c r="AA81" s="816"/>
      <c r="AB81" s="816"/>
      <c r="AC81" s="816"/>
      <c r="AD81" s="816"/>
      <c r="AE81" s="817"/>
      <c r="AF81" s="834" t="s">
        <v>278</v>
      </c>
      <c r="AG81" s="834"/>
      <c r="AH81" s="834"/>
      <c r="AI81" s="834"/>
      <c r="AJ81" s="834"/>
      <c r="AK81" s="834"/>
      <c r="AL81" s="834"/>
      <c r="AM81" s="834"/>
      <c r="AN81" s="834"/>
      <c r="AO81" s="833" t="s">
        <v>274</v>
      </c>
      <c r="AP81" s="834"/>
      <c r="AQ81" s="834"/>
      <c r="AR81" s="834"/>
      <c r="AS81" s="834"/>
      <c r="AT81" s="834"/>
      <c r="AU81" s="834"/>
      <c r="AV81" s="834"/>
      <c r="AW81" s="835"/>
    </row>
    <row r="82" spans="1:49" ht="20.100000000000001" customHeight="1" thickTop="1">
      <c r="A82" s="13"/>
      <c r="B82" s="13"/>
      <c r="C82" s="13"/>
      <c r="D82" s="919" t="s">
        <v>280</v>
      </c>
      <c r="E82" s="920"/>
      <c r="F82" s="920"/>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1"/>
      <c r="AF82" s="922"/>
      <c r="AG82" s="922"/>
      <c r="AH82" s="922"/>
      <c r="AI82" s="922"/>
      <c r="AJ82" s="922"/>
      <c r="AK82" s="922"/>
      <c r="AL82" s="922"/>
      <c r="AM82" s="923" t="s">
        <v>239</v>
      </c>
      <c r="AN82" s="923"/>
      <c r="AO82" s="898"/>
      <c r="AP82" s="899"/>
      <c r="AQ82" s="899"/>
      <c r="AR82" s="899"/>
      <c r="AS82" s="899"/>
      <c r="AT82" s="899"/>
      <c r="AU82" s="899"/>
      <c r="AV82" s="899"/>
      <c r="AW82" s="900"/>
    </row>
    <row r="83" spans="1:49" ht="20.100000000000001" customHeight="1">
      <c r="A83" s="13"/>
      <c r="B83" s="13"/>
      <c r="C83" s="13"/>
      <c r="D83" s="897" t="s">
        <v>435</v>
      </c>
      <c r="E83" s="897"/>
      <c r="F83" s="897"/>
      <c r="G83" s="897"/>
      <c r="H83" s="913" t="s">
        <v>281</v>
      </c>
      <c r="I83" s="914"/>
      <c r="J83" s="914"/>
      <c r="K83" s="915"/>
      <c r="L83" s="915"/>
      <c r="M83" s="915"/>
      <c r="N83" s="915"/>
      <c r="O83" s="915"/>
      <c r="P83" s="915"/>
      <c r="Q83" s="915"/>
      <c r="R83" s="915"/>
      <c r="S83" s="915"/>
      <c r="T83" s="915"/>
      <c r="U83" s="916"/>
      <c r="V83" s="917"/>
      <c r="W83" s="918"/>
      <c r="X83" s="915"/>
      <c r="Y83" s="915"/>
      <c r="Z83" s="915"/>
      <c r="AA83" s="915"/>
      <c r="AB83" s="915"/>
      <c r="AC83" s="915"/>
      <c r="AD83" s="915"/>
      <c r="AE83" s="915"/>
      <c r="AF83" s="858"/>
      <c r="AG83" s="858"/>
      <c r="AH83" s="858"/>
      <c r="AI83" s="858"/>
      <c r="AJ83" s="858"/>
      <c r="AK83" s="858"/>
      <c r="AL83" s="858"/>
      <c r="AM83" s="149" t="s">
        <v>239</v>
      </c>
      <c r="AN83" s="149"/>
      <c r="AO83" s="857"/>
      <c r="AP83" s="858"/>
      <c r="AQ83" s="858"/>
      <c r="AR83" s="858"/>
      <c r="AS83" s="858"/>
      <c r="AT83" s="858"/>
      <c r="AU83" s="858"/>
      <c r="AV83" s="149" t="s">
        <v>239</v>
      </c>
      <c r="AW83" s="150"/>
    </row>
    <row r="84" spans="1:49" ht="20.100000000000001" customHeight="1">
      <c r="A84" s="13"/>
      <c r="B84" s="13"/>
      <c r="C84" s="13"/>
      <c r="D84" s="897"/>
      <c r="E84" s="897"/>
      <c r="F84" s="897"/>
      <c r="G84" s="897"/>
      <c r="H84" s="935" t="s">
        <v>281</v>
      </c>
      <c r="I84" s="935"/>
      <c r="J84" s="935"/>
      <c r="K84" s="936"/>
      <c r="L84" s="936"/>
      <c r="M84" s="936"/>
      <c r="N84" s="936"/>
      <c r="O84" s="936"/>
      <c r="P84" s="936"/>
      <c r="Q84" s="936"/>
      <c r="R84" s="936"/>
      <c r="S84" s="936"/>
      <c r="T84" s="936"/>
      <c r="U84" s="940"/>
      <c r="V84" s="936"/>
      <c r="W84" s="941"/>
      <c r="X84" s="942"/>
      <c r="Y84" s="942"/>
      <c r="Z84" s="942"/>
      <c r="AA84" s="942"/>
      <c r="AB84" s="942"/>
      <c r="AC84" s="942"/>
      <c r="AD84" s="942"/>
      <c r="AE84" s="942"/>
      <c r="AF84" s="928"/>
      <c r="AG84" s="929"/>
      <c r="AH84" s="929"/>
      <c r="AI84" s="929"/>
      <c r="AJ84" s="929"/>
      <c r="AK84" s="929"/>
      <c r="AL84" s="929"/>
      <c r="AM84" s="930" t="s">
        <v>239</v>
      </c>
      <c r="AN84" s="930"/>
      <c r="AO84" s="928"/>
      <c r="AP84" s="929"/>
      <c r="AQ84" s="929"/>
      <c r="AR84" s="929"/>
      <c r="AS84" s="929"/>
      <c r="AT84" s="929"/>
      <c r="AU84" s="929"/>
      <c r="AV84" s="930" t="s">
        <v>239</v>
      </c>
      <c r="AW84" s="931"/>
    </row>
    <row r="85" spans="1:49" ht="20.100000000000001" customHeight="1" thickBot="1">
      <c r="A85" s="13"/>
      <c r="B85" s="13"/>
      <c r="C85" s="13"/>
      <c r="D85" s="908" t="s">
        <v>282</v>
      </c>
      <c r="E85" s="909"/>
      <c r="F85" s="909"/>
      <c r="G85" s="909"/>
      <c r="H85" s="909"/>
      <c r="I85" s="909"/>
      <c r="J85" s="910" t="s">
        <v>311</v>
      </c>
      <c r="K85" s="910"/>
      <c r="L85" s="910"/>
      <c r="M85" s="910"/>
      <c r="N85" s="910"/>
      <c r="O85" s="867"/>
      <c r="P85" s="867"/>
      <c r="Q85" s="867"/>
      <c r="R85" s="867"/>
      <c r="S85" s="867"/>
      <c r="T85" s="867"/>
      <c r="U85" s="867"/>
      <c r="V85" s="867"/>
      <c r="W85" s="867"/>
      <c r="X85" s="867"/>
      <c r="Y85" s="867"/>
      <c r="Z85" s="867"/>
      <c r="AA85" s="867"/>
      <c r="AB85" s="867"/>
      <c r="AC85" s="867"/>
      <c r="AD85" s="911" t="s">
        <v>310</v>
      </c>
      <c r="AE85" s="912"/>
      <c r="AF85" s="858"/>
      <c r="AG85" s="858"/>
      <c r="AH85" s="858"/>
      <c r="AI85" s="858"/>
      <c r="AJ85" s="858"/>
      <c r="AK85" s="858"/>
      <c r="AL85" s="858"/>
      <c r="AM85" s="149" t="s">
        <v>239</v>
      </c>
      <c r="AN85" s="149"/>
      <c r="AO85" s="857"/>
      <c r="AP85" s="858"/>
      <c r="AQ85" s="858"/>
      <c r="AR85" s="858"/>
      <c r="AS85" s="858"/>
      <c r="AT85" s="858"/>
      <c r="AU85" s="858"/>
      <c r="AV85" s="149" t="s">
        <v>239</v>
      </c>
      <c r="AW85" s="150"/>
    </row>
    <row r="86" spans="1:49" ht="20.100000000000001" customHeight="1" thickTop="1" thickBot="1">
      <c r="A86" s="13"/>
      <c r="B86" s="13"/>
      <c r="C86" s="13"/>
      <c r="D86" s="753" t="s">
        <v>277</v>
      </c>
      <c r="E86" s="753"/>
      <c r="F86" s="753"/>
      <c r="G86" s="753"/>
      <c r="H86" s="753"/>
      <c r="I86" s="753"/>
      <c r="J86" s="753"/>
      <c r="K86" s="753"/>
      <c r="L86" s="753"/>
      <c r="M86" s="753"/>
      <c r="N86" s="753"/>
      <c r="O86" s="753"/>
      <c r="P86" s="753"/>
      <c r="Q86" s="753"/>
      <c r="R86" s="753"/>
      <c r="S86" s="753"/>
      <c r="T86" s="753"/>
      <c r="U86" s="753"/>
      <c r="V86" s="753"/>
      <c r="W86" s="753"/>
      <c r="X86" s="753"/>
      <c r="Y86" s="753"/>
      <c r="Z86" s="753"/>
      <c r="AA86" s="753"/>
      <c r="AB86" s="753"/>
      <c r="AC86" s="753"/>
      <c r="AD86" s="753"/>
      <c r="AE86" s="753"/>
      <c r="AF86" s="759">
        <f>SUM(AF82:AL85)</f>
        <v>0</v>
      </c>
      <c r="AG86" s="759"/>
      <c r="AH86" s="759"/>
      <c r="AI86" s="759"/>
      <c r="AJ86" s="759"/>
      <c r="AK86" s="759"/>
      <c r="AL86" s="759"/>
      <c r="AM86" s="760" t="s">
        <v>239</v>
      </c>
      <c r="AN86" s="760"/>
      <c r="AO86" s="937"/>
      <c r="AP86" s="938"/>
      <c r="AQ86" s="938"/>
      <c r="AR86" s="938"/>
      <c r="AS86" s="938"/>
      <c r="AT86" s="938"/>
      <c r="AU86" s="938"/>
      <c r="AV86" s="938"/>
      <c r="AW86" s="939"/>
    </row>
    <row r="87" spans="1:49" ht="20.100000000000001" customHeight="1" thickTop="1">
      <c r="A87" s="13"/>
      <c r="B87" s="13"/>
      <c r="C87" s="13"/>
      <c r="D87" s="897" t="s">
        <v>435</v>
      </c>
      <c r="E87" s="897"/>
      <c r="F87" s="897"/>
      <c r="G87" s="897"/>
      <c r="H87" s="913" t="s">
        <v>283</v>
      </c>
      <c r="I87" s="914"/>
      <c r="J87" s="914"/>
      <c r="K87" s="915"/>
      <c r="L87" s="915"/>
      <c r="M87" s="915"/>
      <c r="N87" s="915"/>
      <c r="O87" s="915"/>
      <c r="P87" s="915"/>
      <c r="Q87" s="915"/>
      <c r="R87" s="915"/>
      <c r="S87" s="915"/>
      <c r="T87" s="915"/>
      <c r="U87" s="932"/>
      <c r="V87" s="933"/>
      <c r="W87" s="934"/>
      <c r="X87" s="915"/>
      <c r="Y87" s="915"/>
      <c r="Z87" s="915"/>
      <c r="AA87" s="915"/>
      <c r="AB87" s="915"/>
      <c r="AC87" s="915"/>
      <c r="AD87" s="915"/>
      <c r="AE87" s="915"/>
      <c r="AF87" s="858"/>
      <c r="AG87" s="858"/>
      <c r="AH87" s="858"/>
      <c r="AI87" s="858"/>
      <c r="AJ87" s="858"/>
      <c r="AK87" s="858"/>
      <c r="AL87" s="858"/>
      <c r="AM87" s="149" t="s">
        <v>239</v>
      </c>
      <c r="AN87" s="149"/>
      <c r="AO87" s="857"/>
      <c r="AP87" s="858"/>
      <c r="AQ87" s="858"/>
      <c r="AR87" s="858"/>
      <c r="AS87" s="858"/>
      <c r="AT87" s="858"/>
      <c r="AU87" s="858"/>
      <c r="AV87" s="149" t="s">
        <v>239</v>
      </c>
      <c r="AW87" s="150"/>
    </row>
    <row r="88" spans="1:49" ht="20.100000000000001" customHeight="1">
      <c r="A88" s="13"/>
      <c r="B88" s="13"/>
      <c r="C88" s="13"/>
      <c r="D88" s="897"/>
      <c r="E88" s="897"/>
      <c r="F88" s="897"/>
      <c r="G88" s="897"/>
      <c r="H88" s="935" t="s">
        <v>283</v>
      </c>
      <c r="I88" s="935"/>
      <c r="J88" s="935"/>
      <c r="K88" s="936"/>
      <c r="L88" s="936"/>
      <c r="M88" s="936"/>
      <c r="N88" s="936"/>
      <c r="O88" s="936"/>
      <c r="P88" s="936"/>
      <c r="Q88" s="936"/>
      <c r="R88" s="936"/>
      <c r="S88" s="936"/>
      <c r="T88" s="936"/>
      <c r="U88" s="940"/>
      <c r="V88" s="936"/>
      <c r="W88" s="941"/>
      <c r="X88" s="942"/>
      <c r="Y88" s="942"/>
      <c r="Z88" s="942"/>
      <c r="AA88" s="942"/>
      <c r="AB88" s="942"/>
      <c r="AC88" s="942"/>
      <c r="AD88" s="942"/>
      <c r="AE88" s="942"/>
      <c r="AF88" s="928"/>
      <c r="AG88" s="929"/>
      <c r="AH88" s="929"/>
      <c r="AI88" s="929"/>
      <c r="AJ88" s="929"/>
      <c r="AK88" s="929"/>
      <c r="AL88" s="929"/>
      <c r="AM88" s="930" t="s">
        <v>239</v>
      </c>
      <c r="AN88" s="930"/>
      <c r="AO88" s="928"/>
      <c r="AP88" s="929"/>
      <c r="AQ88" s="929"/>
      <c r="AR88" s="929"/>
      <c r="AS88" s="929"/>
      <c r="AT88" s="929"/>
      <c r="AU88" s="929"/>
      <c r="AV88" s="930" t="s">
        <v>239</v>
      </c>
      <c r="AW88" s="931"/>
    </row>
    <row r="89" spans="1:49" ht="9.9499999999999993" customHeight="1">
      <c r="A89" s="13"/>
      <c r="B89" s="13"/>
      <c r="C89" s="13"/>
      <c r="D89" s="59"/>
      <c r="E89" s="59"/>
      <c r="F89" s="59"/>
      <c r="G89" s="59"/>
      <c r="H89" s="59"/>
      <c r="I89" s="59"/>
      <c r="J89" s="59"/>
      <c r="K89" s="59"/>
      <c r="L89" s="59"/>
      <c r="M89" s="59"/>
      <c r="N89" s="59"/>
      <c r="O89" s="59"/>
      <c r="P89" s="59"/>
      <c r="Q89" s="59"/>
      <c r="R89" s="60"/>
      <c r="S89" s="60"/>
      <c r="T89" s="60"/>
      <c r="U89" s="60"/>
      <c r="V89" s="60"/>
      <c r="W89" s="60"/>
      <c r="X89" s="60"/>
      <c r="Y89" s="60"/>
      <c r="Z89" s="60"/>
      <c r="AA89" s="28"/>
      <c r="AB89" s="28"/>
      <c r="AC89" s="29"/>
      <c r="AD89" s="29"/>
      <c r="AE89" s="29"/>
      <c r="AF89" s="61"/>
      <c r="AG89" s="61"/>
      <c r="AH89" s="61"/>
      <c r="AI89" s="61"/>
      <c r="AJ89" s="61"/>
      <c r="AK89" s="61"/>
      <c r="AL89" s="61"/>
      <c r="AM89" s="61"/>
      <c r="AN89" s="61"/>
      <c r="AO89" s="61"/>
      <c r="AP89" s="61"/>
      <c r="AQ89" s="61"/>
      <c r="AR89" s="61"/>
      <c r="AS89" s="61"/>
      <c r="AT89" s="61"/>
      <c r="AU89" s="61"/>
      <c r="AV89" s="61"/>
      <c r="AW89" s="61"/>
    </row>
    <row r="90" spans="1:49" ht="15" customHeight="1">
      <c r="A90" s="13"/>
      <c r="B90" s="13"/>
      <c r="C90" s="13"/>
      <c r="D90" s="901" t="s">
        <v>251</v>
      </c>
      <c r="E90" s="901"/>
      <c r="F90" s="901"/>
      <c r="G90" s="901"/>
      <c r="H90" s="927" t="s">
        <v>286</v>
      </c>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c r="AS90" s="927"/>
      <c r="AT90" s="927"/>
      <c r="AU90" s="927"/>
      <c r="AV90" s="927"/>
      <c r="AW90" s="927"/>
    </row>
    <row r="91" spans="1:49" ht="15" customHeight="1">
      <c r="A91" s="13"/>
      <c r="B91" s="13"/>
      <c r="C91" s="13"/>
      <c r="D91" s="901" t="s">
        <v>252</v>
      </c>
      <c r="E91" s="901"/>
      <c r="F91" s="901"/>
      <c r="G91" s="901"/>
      <c r="H91" s="927" t="s">
        <v>288</v>
      </c>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c r="AS91" s="927"/>
      <c r="AT91" s="927"/>
      <c r="AU91" s="927"/>
      <c r="AV91" s="927"/>
      <c r="AW91" s="927"/>
    </row>
    <row r="92" spans="1:49" ht="24.95" customHeight="1">
      <c r="A92" s="13"/>
      <c r="B92" s="13"/>
      <c r="C92" s="13"/>
      <c r="D92" s="880" t="s">
        <v>285</v>
      </c>
      <c r="E92" s="880"/>
      <c r="F92" s="880"/>
      <c r="G92" s="880"/>
      <c r="H92" s="926" t="s">
        <v>402</v>
      </c>
      <c r="I92" s="926"/>
      <c r="J92" s="926"/>
      <c r="K92" s="926"/>
      <c r="L92" s="926"/>
      <c r="M92" s="926"/>
      <c r="N92" s="926"/>
      <c r="O92" s="926"/>
      <c r="P92" s="926"/>
      <c r="Q92" s="926"/>
      <c r="R92" s="926"/>
      <c r="S92" s="926"/>
      <c r="T92" s="926"/>
      <c r="U92" s="926"/>
      <c r="V92" s="926"/>
      <c r="W92" s="926"/>
      <c r="X92" s="926"/>
      <c r="Y92" s="926"/>
      <c r="Z92" s="926"/>
      <c r="AA92" s="926"/>
      <c r="AB92" s="926"/>
      <c r="AC92" s="926"/>
      <c r="AD92" s="926"/>
      <c r="AE92" s="926"/>
      <c r="AF92" s="926"/>
      <c r="AG92" s="926"/>
      <c r="AH92" s="926"/>
      <c r="AI92" s="926"/>
      <c r="AJ92" s="926"/>
      <c r="AK92" s="926"/>
      <c r="AL92" s="926"/>
      <c r="AM92" s="926"/>
      <c r="AN92" s="926"/>
      <c r="AO92" s="926"/>
      <c r="AP92" s="926"/>
      <c r="AQ92" s="926"/>
      <c r="AR92" s="926"/>
      <c r="AS92" s="926"/>
      <c r="AT92" s="926"/>
      <c r="AU92" s="926"/>
      <c r="AV92" s="926"/>
      <c r="AW92" s="926"/>
    </row>
  </sheetData>
  <sheetProtection sheet="1" formatCells="0" formatRows="0" selectLockedCells="1"/>
  <mergeCells count="370">
    <mergeCell ref="AF9:AW9"/>
    <mergeCell ref="AF10:AW10"/>
    <mergeCell ref="D11:Q11"/>
    <mergeCell ref="R11:Z11"/>
    <mergeCell ref="AA11:AB11"/>
    <mergeCell ref="AC11:AE11"/>
    <mergeCell ref="AF11:AW11"/>
    <mergeCell ref="F9:Q9"/>
    <mergeCell ref="F10:Q10"/>
    <mergeCell ref="D5:E10"/>
    <mergeCell ref="R9:Z9"/>
    <mergeCell ref="R10:Z10"/>
    <mergeCell ref="AA9:AB9"/>
    <mergeCell ref="AA10:AB10"/>
    <mergeCell ref="AC9:AE9"/>
    <mergeCell ref="AC10:AE10"/>
    <mergeCell ref="D55:G55"/>
    <mergeCell ref="D70:G70"/>
    <mergeCell ref="H70:AW70"/>
    <mergeCell ref="D71:G71"/>
    <mergeCell ref="H71:AW71"/>
    <mergeCell ref="D68:G68"/>
    <mergeCell ref="H68:AW68"/>
    <mergeCell ref="D69:G69"/>
    <mergeCell ref="H69:AW69"/>
    <mergeCell ref="D65:G66"/>
    <mergeCell ref="H65:J65"/>
    <mergeCell ref="K65:T65"/>
    <mergeCell ref="U65:W65"/>
    <mergeCell ref="X65:AE65"/>
    <mergeCell ref="H66:J66"/>
    <mergeCell ref="AM63:AN63"/>
    <mergeCell ref="AO63:AU63"/>
    <mergeCell ref="AV63:AW63"/>
    <mergeCell ref="D64:AE64"/>
    <mergeCell ref="AF64:AL64"/>
    <mergeCell ref="AM64:AN64"/>
    <mergeCell ref="C58:AW58"/>
    <mergeCell ref="AF60:AL60"/>
    <mergeCell ref="D60:AE60"/>
    <mergeCell ref="B73:AW73"/>
    <mergeCell ref="C74:AW74"/>
    <mergeCell ref="H32:L32"/>
    <mergeCell ref="M32:AW32"/>
    <mergeCell ref="M33:AW33"/>
    <mergeCell ref="H33:L33"/>
    <mergeCell ref="AO64:AW64"/>
    <mergeCell ref="AF63:AL63"/>
    <mergeCell ref="AF62:AL62"/>
    <mergeCell ref="AM62:AN62"/>
    <mergeCell ref="AO61:AU61"/>
    <mergeCell ref="AV61:AW61"/>
    <mergeCell ref="AO62:AU62"/>
    <mergeCell ref="AV62:AW62"/>
    <mergeCell ref="AV65:AW65"/>
    <mergeCell ref="AF66:AL66"/>
    <mergeCell ref="AM66:AN66"/>
    <mergeCell ref="AO66:AU66"/>
    <mergeCell ref="AV66:AW66"/>
    <mergeCell ref="K66:T66"/>
    <mergeCell ref="U66:W66"/>
    <mergeCell ref="X66:AE66"/>
    <mergeCell ref="H55:AW55"/>
    <mergeCell ref="H56:AW56"/>
    <mergeCell ref="D15:Q16"/>
    <mergeCell ref="AA15:AB16"/>
    <mergeCell ref="R15:Z16"/>
    <mergeCell ref="AF15:AI15"/>
    <mergeCell ref="D32:G32"/>
    <mergeCell ref="D33:G33"/>
    <mergeCell ref="AO65:AU65"/>
    <mergeCell ref="AD63:AE63"/>
    <mergeCell ref="D17:Q18"/>
    <mergeCell ref="AF65:AL65"/>
    <mergeCell ref="AM65:AN65"/>
    <mergeCell ref="D63:I63"/>
    <mergeCell ref="J63:N63"/>
    <mergeCell ref="O63:AC63"/>
    <mergeCell ref="AO59:AW59"/>
    <mergeCell ref="N54:S54"/>
    <mergeCell ref="AD54:AI54"/>
    <mergeCell ref="K62:T62"/>
    <mergeCell ref="H61:J61"/>
    <mergeCell ref="AM60:AN60"/>
    <mergeCell ref="AF61:AL61"/>
    <mergeCell ref="AM61:AN61"/>
    <mergeCell ref="X61:AE61"/>
    <mergeCell ref="X62:AE62"/>
    <mergeCell ref="C80:AW80"/>
    <mergeCell ref="D81:T81"/>
    <mergeCell ref="AO82:AW82"/>
    <mergeCell ref="D77:Q77"/>
    <mergeCell ref="R77:Z77"/>
    <mergeCell ref="AA77:AB77"/>
    <mergeCell ref="AF81:AN81"/>
    <mergeCell ref="AO81:AW81"/>
    <mergeCell ref="U81:W81"/>
    <mergeCell ref="AC77:AW77"/>
    <mergeCell ref="D91:G91"/>
    <mergeCell ref="H91:AW91"/>
    <mergeCell ref="AV84:AW84"/>
    <mergeCell ref="AF85:AL85"/>
    <mergeCell ref="AM85:AN85"/>
    <mergeCell ref="AO85:AU85"/>
    <mergeCell ref="AV85:AW85"/>
    <mergeCell ref="AM83:AN83"/>
    <mergeCell ref="AO83:AU83"/>
    <mergeCell ref="AV83:AW83"/>
    <mergeCell ref="H84:J84"/>
    <mergeCell ref="K84:T84"/>
    <mergeCell ref="U84:W84"/>
    <mergeCell ref="X84:AE84"/>
    <mergeCell ref="AF84:AL84"/>
    <mergeCell ref="AM84:AN84"/>
    <mergeCell ref="AF83:AL83"/>
    <mergeCell ref="AO84:AU84"/>
    <mergeCell ref="X88:AE88"/>
    <mergeCell ref="D92:G92"/>
    <mergeCell ref="H92:AW92"/>
    <mergeCell ref="D90:G90"/>
    <mergeCell ref="H90:AW90"/>
    <mergeCell ref="AO88:AU88"/>
    <mergeCell ref="AV88:AW88"/>
    <mergeCell ref="D86:AE86"/>
    <mergeCell ref="AF86:AL86"/>
    <mergeCell ref="AM86:AN86"/>
    <mergeCell ref="D87:G88"/>
    <mergeCell ref="H87:J87"/>
    <mergeCell ref="K87:T87"/>
    <mergeCell ref="U87:W87"/>
    <mergeCell ref="X87:AE87"/>
    <mergeCell ref="AF87:AL87"/>
    <mergeCell ref="AM87:AN87"/>
    <mergeCell ref="AO87:AU87"/>
    <mergeCell ref="AV87:AW87"/>
    <mergeCell ref="H88:J88"/>
    <mergeCell ref="K88:T88"/>
    <mergeCell ref="AF88:AL88"/>
    <mergeCell ref="AM88:AN88"/>
    <mergeCell ref="AO86:AW86"/>
    <mergeCell ref="U88:W88"/>
    <mergeCell ref="D75:Q75"/>
    <mergeCell ref="R75:AB75"/>
    <mergeCell ref="AC75:AW75"/>
    <mergeCell ref="D76:Q76"/>
    <mergeCell ref="R76:Z76"/>
    <mergeCell ref="AA76:AB76"/>
    <mergeCell ref="AC76:AW76"/>
    <mergeCell ref="D85:I85"/>
    <mergeCell ref="J85:N85"/>
    <mergeCell ref="O85:AC85"/>
    <mergeCell ref="AD85:AE85"/>
    <mergeCell ref="D83:G84"/>
    <mergeCell ref="H83:J83"/>
    <mergeCell ref="K83:T83"/>
    <mergeCell ref="U83:W83"/>
    <mergeCell ref="X83:AE83"/>
    <mergeCell ref="X81:AE81"/>
    <mergeCell ref="D82:AE82"/>
    <mergeCell ref="AF82:AL82"/>
    <mergeCell ref="AM82:AN82"/>
    <mergeCell ref="D78:Q78"/>
    <mergeCell ref="R78:Z78"/>
    <mergeCell ref="AA78:AB78"/>
    <mergeCell ref="AC78:AW78"/>
    <mergeCell ref="D61:G62"/>
    <mergeCell ref="AO60:AW60"/>
    <mergeCell ref="D56:G56"/>
    <mergeCell ref="H62:J62"/>
    <mergeCell ref="U61:W61"/>
    <mergeCell ref="U62:W62"/>
    <mergeCell ref="K61:T61"/>
    <mergeCell ref="D59:T59"/>
    <mergeCell ref="U59:W59"/>
    <mergeCell ref="X59:AE59"/>
    <mergeCell ref="AF59:AN59"/>
    <mergeCell ref="AP52:AU52"/>
    <mergeCell ref="AV52:AW52"/>
    <mergeCell ref="D53:M53"/>
    <mergeCell ref="N53:S53"/>
    <mergeCell ref="T53:U53"/>
    <mergeCell ref="V53:AA53"/>
    <mergeCell ref="AB53:AC53"/>
    <mergeCell ref="D52:M52"/>
    <mergeCell ref="N52:S52"/>
    <mergeCell ref="T52:U52"/>
    <mergeCell ref="V52:AA52"/>
    <mergeCell ref="AB52:AC52"/>
    <mergeCell ref="AD52:AI52"/>
    <mergeCell ref="AD53:AI53"/>
    <mergeCell ref="AJ53:AK53"/>
    <mergeCell ref="AL53:AM53"/>
    <mergeCell ref="AN53:AO53"/>
    <mergeCell ref="AP53:AU53"/>
    <mergeCell ref="AV53:AW53"/>
    <mergeCell ref="AJ52:AK52"/>
    <mergeCell ref="AL52:AM52"/>
    <mergeCell ref="AN52:AO52"/>
    <mergeCell ref="AP51:AU51"/>
    <mergeCell ref="AV51:AW51"/>
    <mergeCell ref="AJ50:AK50"/>
    <mergeCell ref="AL50:AM50"/>
    <mergeCell ref="AN50:AO50"/>
    <mergeCell ref="AP50:AU50"/>
    <mergeCell ref="AV50:AW50"/>
    <mergeCell ref="AD50:AI50"/>
    <mergeCell ref="D51:M51"/>
    <mergeCell ref="N51:S51"/>
    <mergeCell ref="T51:U51"/>
    <mergeCell ref="V51:AA51"/>
    <mergeCell ref="AB51:AC51"/>
    <mergeCell ref="D50:M50"/>
    <mergeCell ref="N50:S50"/>
    <mergeCell ref="T50:U50"/>
    <mergeCell ref="V50:AA50"/>
    <mergeCell ref="AB50:AC50"/>
    <mergeCell ref="AJ51:AK51"/>
    <mergeCell ref="AL51:AM51"/>
    <mergeCell ref="AN51:AO51"/>
    <mergeCell ref="AD51:AI51"/>
    <mergeCell ref="N48:U48"/>
    <mergeCell ref="AL49:AM49"/>
    <mergeCell ref="AD49:AI49"/>
    <mergeCell ref="AJ49:AK49"/>
    <mergeCell ref="V49:AA49"/>
    <mergeCell ref="AB49:AC49"/>
    <mergeCell ref="N49:S49"/>
    <mergeCell ref="AC42:AF42"/>
    <mergeCell ref="AG42:AW42"/>
    <mergeCell ref="D42:Q42"/>
    <mergeCell ref="T49:U49"/>
    <mergeCell ref="AV49:AW49"/>
    <mergeCell ref="AP49:AU49"/>
    <mergeCell ref="AN49:AO49"/>
    <mergeCell ref="G45:AW45"/>
    <mergeCell ref="R43:Z43"/>
    <mergeCell ref="AA43:AB43"/>
    <mergeCell ref="AC43:AW43"/>
    <mergeCell ref="C47:AW47"/>
    <mergeCell ref="D48:M48"/>
    <mergeCell ref="D49:M49"/>
    <mergeCell ref="D45:F45"/>
    <mergeCell ref="D43:Q43"/>
    <mergeCell ref="AP48:AW48"/>
    <mergeCell ref="AC40:AW40"/>
    <mergeCell ref="AC41:AW41"/>
    <mergeCell ref="R42:Z42"/>
    <mergeCell ref="AA42:AB42"/>
    <mergeCell ref="R40:Z40"/>
    <mergeCell ref="AA40:AB40"/>
    <mergeCell ref="R41:Z41"/>
    <mergeCell ref="AA41:AB41"/>
    <mergeCell ref="F40:Q40"/>
    <mergeCell ref="F41:Q41"/>
    <mergeCell ref="AL48:AO48"/>
    <mergeCell ref="AD48:AK48"/>
    <mergeCell ref="V48:AC48"/>
    <mergeCell ref="R29:Z29"/>
    <mergeCell ref="AA29:AB29"/>
    <mergeCell ref="AC37:AW37"/>
    <mergeCell ref="R39:Z39"/>
    <mergeCell ref="AA39:AB39"/>
    <mergeCell ref="AC39:AW39"/>
    <mergeCell ref="R37:Z37"/>
    <mergeCell ref="AA37:AB37"/>
    <mergeCell ref="R36:AB36"/>
    <mergeCell ref="AC36:AW36"/>
    <mergeCell ref="AA30:AB30"/>
    <mergeCell ref="C35:AW35"/>
    <mergeCell ref="D36:Q36"/>
    <mergeCell ref="D37:Q37"/>
    <mergeCell ref="AC29:AF29"/>
    <mergeCell ref="AG29:AW29"/>
    <mergeCell ref="D38:E41"/>
    <mergeCell ref="F38:Q38"/>
    <mergeCell ref="F39:Q39"/>
    <mergeCell ref="R38:AB38"/>
    <mergeCell ref="AC38:AW38"/>
    <mergeCell ref="D26:Q26"/>
    <mergeCell ref="D27:Q27"/>
    <mergeCell ref="D28:Q28"/>
    <mergeCell ref="D29:Q29"/>
    <mergeCell ref="D30:Q30"/>
    <mergeCell ref="R26:Z26"/>
    <mergeCell ref="R30:Z30"/>
    <mergeCell ref="C24:AW24"/>
    <mergeCell ref="D25:Q25"/>
    <mergeCell ref="R25:AB25"/>
    <mergeCell ref="AC25:AW25"/>
    <mergeCell ref="AC26:AW26"/>
    <mergeCell ref="AC27:AW27"/>
    <mergeCell ref="AC28:AW28"/>
    <mergeCell ref="AC30:AW30"/>
    <mergeCell ref="AA26:AB26"/>
    <mergeCell ref="R27:Z27"/>
    <mergeCell ref="AA27:AB27"/>
    <mergeCell ref="R28:Z28"/>
    <mergeCell ref="AA28:AB28"/>
    <mergeCell ref="R17:Z18"/>
    <mergeCell ref="AF18:AI18"/>
    <mergeCell ref="AF17:AI17"/>
    <mergeCell ref="AJ17:AT17"/>
    <mergeCell ref="AJ18:AT18"/>
    <mergeCell ref="AC15:AE22"/>
    <mergeCell ref="R21:Z21"/>
    <mergeCell ref="AA21:AB21"/>
    <mergeCell ref="AF21:AW21"/>
    <mergeCell ref="R22:Z22"/>
    <mergeCell ref="AA22:AB22"/>
    <mergeCell ref="AF22:AW22"/>
    <mergeCell ref="R20:Z20"/>
    <mergeCell ref="AA20:AB20"/>
    <mergeCell ref="AF20:AW20"/>
    <mergeCell ref="AF19:AW19"/>
    <mergeCell ref="AU17:AW17"/>
    <mergeCell ref="AU18:AW18"/>
    <mergeCell ref="AJ15:AT15"/>
    <mergeCell ref="AU15:AW15"/>
    <mergeCell ref="AF16:AI16"/>
    <mergeCell ref="AJ16:AT16"/>
    <mergeCell ref="AU16:AW16"/>
    <mergeCell ref="AA17:AB18"/>
    <mergeCell ref="AC4:AE4"/>
    <mergeCell ref="AC5:AE5"/>
    <mergeCell ref="D19:Q19"/>
    <mergeCell ref="D20:Q20"/>
    <mergeCell ref="D21:Q21"/>
    <mergeCell ref="D22:Q22"/>
    <mergeCell ref="AF8:AW8"/>
    <mergeCell ref="D12:Q12"/>
    <mergeCell ref="D13:Q13"/>
    <mergeCell ref="D14:Q14"/>
    <mergeCell ref="R14:Z14"/>
    <mergeCell ref="AA14:AB14"/>
    <mergeCell ref="AC14:AE14"/>
    <mergeCell ref="AF14:AW14"/>
    <mergeCell ref="R12:Z12"/>
    <mergeCell ref="AA12:AB12"/>
    <mergeCell ref="AC12:AE12"/>
    <mergeCell ref="AF12:AW12"/>
    <mergeCell ref="R13:Z13"/>
    <mergeCell ref="AA13:AB13"/>
    <mergeCell ref="AC13:AE13"/>
    <mergeCell ref="AF13:AW13"/>
    <mergeCell ref="R19:Z19"/>
    <mergeCell ref="AA19:AB19"/>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AF4:AW4"/>
    <mergeCell ref="AF5:AW5"/>
    <mergeCell ref="AF6:AW6"/>
    <mergeCell ref="AF7:AW7"/>
  </mergeCells>
  <phoneticPr fontId="1"/>
  <dataValidations count="1">
    <dataValidation type="list" allowBlank="1" showInputMessage="1" showErrorMessage="1" sqref="AC89 AC31 AC67 AC5:AC13">
      <formula1>"　,○"</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4"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vt:lpstr>
      <vt:lpstr>'事業計画1～3'!Print_Area</vt:lpstr>
      <vt:lpstr>'事業計画4(1)'!Print_Area</vt:lpstr>
      <vt:lpstr>'事業計画4(2)'!Print_Area</vt:lpstr>
      <vt:lpstr>'事業計画4(3)～(５)'!Print_Area</vt:lpstr>
      <vt:lpstr>事業計画５!Print_Area</vt:lpstr>
      <vt:lpstr>事業計画６!Print_Area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2022-06-13T04:20:41Z</cp:lastPrinted>
  <dcterms:created xsi:type="dcterms:W3CDTF">2021-11-30T02:38:15Z</dcterms:created>
  <dcterms:modified xsi:type="dcterms:W3CDTF">2024-06-06T07:42:17Z</dcterms:modified>
</cp:coreProperties>
</file>