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50120__2024（令和６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6" i="2" l="1"/>
  <c r="H62" i="2"/>
  <c r="G62" i="2"/>
  <c r="F62" i="2"/>
  <c r="E62" i="2"/>
  <c r="D62" i="2"/>
  <c r="C62" i="2"/>
  <c r="B62" i="2"/>
  <c r="H63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H65" i="2"/>
  <c r="H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<sst xmlns="http://schemas.openxmlformats.org/spreadsheetml/2006/main" count="30" uniqueCount="30">
  <si>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</si>
  <si>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</si>
  <si>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</si>
  <si>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</si>
  <si>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</si>
  <si>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</si>
  <si>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</si>
  <si>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</si>
  <si>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</si>
  <si>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</si>
  <si>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</si>
  <si>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</si>
  <si>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</si>
  <si>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</si>
  <si>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</si>
  <si>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</si>
  <si>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</si>
  <si>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</si>
  <si>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</si>
  <si>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27</t>
  </si>
  <si>
    <t>つけ物及び加工品</t>
    <phoneticPr fontId="6"/>
  </si>
  <si>
    <t>28</t>
  </si>
  <si>
    <t>29</t>
  </si>
  <si>
    <t>30</t>
  </si>
  <si>
    <t>01</t>
  </si>
  <si>
    <t>02</t>
  </si>
  <si>
    <t>03</t>
  </si>
  <si>
    <t>04</t>
  </si>
  <si>
    <t>05</t>
  </si>
  <si>
    <t>06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</si>
</sst>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6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  <xf numFmtId="0" fontId="2" fillId="2" borderId="0" xfId="0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291562.51799999998</c:v>
                </c:pt>
                <c:pt idx="1">
                  <c:v>281516.14199999999</c:v>
                </c:pt>
                <c:pt idx="2">
                  <c:v>285373.14899999998</c:v>
                </c:pt>
                <c:pt idx="3">
                  <c:v>282722.42700000003</c:v>
                </c:pt>
                <c:pt idx="4">
                  <c:v>290539.74400000001</c:v>
                </c:pt>
                <c:pt idx="5">
                  <c:v>290670.51699999999</c:v>
                </c:pt>
                <c:pt idx="6">
                  <c:v>283890.424</c:v>
                </c:pt>
                <c:pt idx="7">
                  <c:v>270217.95500000002</c:v>
                </c:pt>
                <c:pt idx="8">
                  <c:v>270217.95500000002</c:v>
                </c:pt>
                <c:pt idx="9">
                  <c:v>260245.231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68856.997000000003</c:v>
                </c:pt>
                <c:pt idx="1">
                  <c:v>65826.024000000005</c:v>
                </c:pt>
                <c:pt idx="2">
                  <c:v>63289.78</c:v>
                </c:pt>
                <c:pt idx="3">
                  <c:v>57105.171000000002</c:v>
                </c:pt>
                <c:pt idx="4">
                  <c:v>55011.086000000003</c:v>
                </c:pt>
                <c:pt idx="5">
                  <c:v>50831.17</c:v>
                </c:pt>
                <c:pt idx="6">
                  <c:v>51571.870999999999</c:v>
                </c:pt>
                <c:pt idx="7">
                  <c:v>44602.815000000002</c:v>
                </c:pt>
                <c:pt idx="8">
                  <c:v>38391.286</c:v>
                </c:pt>
                <c:pt idx="9">
                  <c:v>37553.949999999997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8493.1769999999997</c:v>
                </c:pt>
                <c:pt idx="1">
                  <c:v>8500.4989999999998</c:v>
                </c:pt>
                <c:pt idx="2">
                  <c:v>8167.9560000000001</c:v>
                </c:pt>
                <c:pt idx="3">
                  <c:v>8403.0499999999993</c:v>
                </c:pt>
                <c:pt idx="4">
                  <c:v>7916.5140000000001</c:v>
                </c:pt>
                <c:pt idx="5">
                  <c:v>6853.49</c:v>
                </c:pt>
                <c:pt idx="6">
                  <c:v>6568.0309999999999</c:v>
                </c:pt>
                <c:pt idx="7">
                  <c:v>6404.3959999999997</c:v>
                </c:pt>
                <c:pt idx="8">
                  <c:v>5729.2619999999997</c:v>
                </c:pt>
                <c:pt idx="9">
                  <c:v>5729.6559999999999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9016"/>
        <c:axId val="128118232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368912.69199999998</c:v>
                </c:pt>
                <c:pt idx="1">
                  <c:v>355842.66499999998</c:v>
                </c:pt>
                <c:pt idx="2">
                  <c:v>356830.88500000001</c:v>
                </c:pt>
                <c:pt idx="3">
                  <c:v>348230.64799999999</c:v>
                </c:pt>
                <c:pt idx="4">
                  <c:v>353467.34399999998</c:v>
                </c:pt>
                <c:pt idx="5">
                  <c:v>348355.17700000003</c:v>
                </c:pt>
                <c:pt idx="6">
                  <c:v>342030.326</c:v>
                </c:pt>
                <c:pt idx="7">
                  <c:v>321225.16600000003</c:v>
                </c:pt>
                <c:pt idx="8">
                  <c:v>306080.92099999997</c:v>
                </c:pt>
                <c:pt idx="9">
                  <c:v>303528.837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8624"/>
        <c:axId val="128121760"/>
      </c:lineChart>
      <c:catAx>
        <c:axId val="128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18232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9016"/>
        <c:crosses val="autoZero"/>
        <c:crossBetween val="between"/>
        <c:majorUnit val="50000"/>
        <c:minorUnit val="10000"/>
      </c:valAx>
      <c:catAx>
        <c:axId val="1281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21760"/>
        <c:crosses val="autoZero"/>
        <c:auto val="0"/>
        <c:lblAlgn val="ctr"/>
        <c:lblOffset val="100"/>
        <c:noMultiLvlLbl val="0"/>
      </c:catAx>
      <c:valAx>
        <c:axId val="12812176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28118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37" activePane="bottomLeft" state="frozen"/>
      <selection pane="bottomLeft" activeCell="A45" sqref="A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368912692</v>
      </c>
      <c r="C8" s="13">
        <v>291562518</v>
      </c>
      <c r="D8" s="13">
        <v>68856997</v>
      </c>
      <c r="E8" s="13">
        <v>8493177</v>
      </c>
      <c r="F8" s="13"/>
      <c r="G8" s="14"/>
    </row>
    <row r="9" spans="1:7" ht="16.7" customHeight="1" x14ac:dyDescent="0.15">
      <c r="A9" s="15" t="s">
        <v>19</v>
      </c>
      <c r="B9" s="13">
        <v>98740601653</v>
      </c>
      <c r="C9" s="13">
        <v>73310567257</v>
      </c>
      <c r="D9" s="13">
        <v>23433272239</v>
      </c>
      <c r="E9" s="13">
        <v>1996762157</v>
      </c>
      <c r="F9" s="13">
        <v>267</v>
      </c>
      <c r="G9" s="14">
        <v>3726</v>
      </c>
    </row>
    <row r="10" spans="1:7" ht="16.7" customHeight="1" x14ac:dyDescent="0.15">
      <c r="A10" s="12"/>
      <c r="B10" s="13">
        <v>268</v>
      </c>
      <c r="C10" s="13">
        <v>251</v>
      </c>
      <c r="D10" s="13">
        <v>340</v>
      </c>
      <c r="E10" s="13">
        <v>235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355842665</v>
      </c>
      <c r="C12" s="13">
        <v>281516142</v>
      </c>
      <c r="D12" s="13">
        <v>65826024</v>
      </c>
      <c r="E12" s="13">
        <v>8500499</v>
      </c>
      <c r="F12" s="13"/>
      <c r="G12" s="14"/>
    </row>
    <row r="13" spans="1:7" ht="16.7" customHeight="1" x14ac:dyDescent="0.15">
      <c r="A13" s="15" t="s">
        <v>21</v>
      </c>
      <c r="B13" s="13">
        <v>99932998936</v>
      </c>
      <c r="C13" s="13">
        <v>74589038347</v>
      </c>
      <c r="D13" s="13">
        <v>23303758188</v>
      </c>
      <c r="E13" s="13">
        <v>2040202401</v>
      </c>
      <c r="F13" s="13">
        <v>266</v>
      </c>
      <c r="G13" s="14">
        <v>3731</v>
      </c>
    </row>
    <row r="14" spans="1:7" ht="16.7" customHeight="1" x14ac:dyDescent="0.15">
      <c r="A14" s="12"/>
      <c r="B14" s="13">
        <v>281</v>
      </c>
      <c r="C14" s="13">
        <v>265</v>
      </c>
      <c r="D14" s="13">
        <v>354</v>
      </c>
      <c r="E14" s="13">
        <v>240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356830885</v>
      </c>
      <c r="C16" s="13">
        <v>285373149</v>
      </c>
      <c r="D16" s="13">
        <v>63289780</v>
      </c>
      <c r="E16" s="13">
        <v>8167956</v>
      </c>
      <c r="F16" s="13"/>
      <c r="G16" s="14"/>
    </row>
    <row r="17" spans="1:7" ht="16.7" customHeight="1" x14ac:dyDescent="0.15">
      <c r="A17" s="15" t="s">
        <v>22</v>
      </c>
      <c r="B17" s="13">
        <v>94201549090</v>
      </c>
      <c r="C17" s="13">
        <v>70357042425</v>
      </c>
      <c r="D17" s="13">
        <v>21963789534</v>
      </c>
      <c r="E17" s="13">
        <v>1880717131</v>
      </c>
      <c r="F17" s="13">
        <v>264</v>
      </c>
      <c r="G17" s="14">
        <v>3733</v>
      </c>
    </row>
    <row r="18" spans="1:7" ht="16.7" customHeight="1" x14ac:dyDescent="0.15">
      <c r="A18" s="12"/>
      <c r="B18" s="13">
        <v>264</v>
      </c>
      <c r="C18" s="13">
        <v>247</v>
      </c>
      <c r="D18" s="13">
        <v>347</v>
      </c>
      <c r="E18" s="13">
        <v>230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348230648</v>
      </c>
      <c r="C20" s="13">
        <v>282722427</v>
      </c>
      <c r="D20" s="13">
        <v>57105171</v>
      </c>
      <c r="E20" s="13">
        <v>8403050</v>
      </c>
      <c r="F20" s="13"/>
      <c r="G20" s="14"/>
    </row>
    <row r="21" spans="1:7" ht="16.7" customHeight="1" x14ac:dyDescent="0.15">
      <c r="A21" s="15" t="s">
        <v>23</v>
      </c>
      <c r="B21" s="13">
        <v>94938875224</v>
      </c>
      <c r="C21" s="13">
        <v>71461145616</v>
      </c>
      <c r="D21" s="13">
        <v>21629472733</v>
      </c>
      <c r="E21" s="13">
        <v>1848256875</v>
      </c>
      <c r="F21" s="13">
        <v>260</v>
      </c>
      <c r="G21" s="14">
        <v>3740</v>
      </c>
    </row>
    <row r="22" spans="1:7" ht="16.7" customHeight="1" x14ac:dyDescent="0.15">
      <c r="A22" s="12"/>
      <c r="B22" s="13">
        <v>273</v>
      </c>
      <c r="C22" s="13">
        <v>253</v>
      </c>
      <c r="D22" s="13">
        <v>379</v>
      </c>
      <c r="E22" s="13">
        <v>220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353467344</v>
      </c>
      <c r="C24" s="13">
        <v>290539744</v>
      </c>
      <c r="D24" s="13">
        <v>55011086</v>
      </c>
      <c r="E24" s="13">
        <v>7916514</v>
      </c>
      <c r="F24" s="13"/>
      <c r="G24" s="14"/>
    </row>
    <row r="25" spans="1:7" ht="16.7" customHeight="1" x14ac:dyDescent="0.15">
      <c r="A25" s="15" t="s">
        <v>24</v>
      </c>
      <c r="B25" s="13">
        <v>89100321407</v>
      </c>
      <c r="C25" s="13">
        <v>66496845056</v>
      </c>
      <c r="D25" s="13">
        <v>20820269796</v>
      </c>
      <c r="E25" s="13">
        <v>1783206555</v>
      </c>
      <c r="F25" s="13">
        <v>254</v>
      </c>
      <c r="G25" s="14">
        <v>3749</v>
      </c>
    </row>
    <row r="26" spans="1:7" ht="16.7" customHeight="1" x14ac:dyDescent="0.15">
      <c r="A26" s="12"/>
      <c r="B26" s="13">
        <v>252</v>
      </c>
      <c r="C26" s="13">
        <v>229</v>
      </c>
      <c r="D26" s="13">
        <v>378</v>
      </c>
      <c r="E26" s="13">
        <v>225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348355177</v>
      </c>
      <c r="C28" s="13">
        <v>290670517</v>
      </c>
      <c r="D28" s="13">
        <v>50831170</v>
      </c>
      <c r="E28" s="13">
        <v>6853490</v>
      </c>
      <c r="F28" s="13"/>
      <c r="G28" s="14"/>
    </row>
    <row r="29" spans="1:7" ht="16.7" customHeight="1" x14ac:dyDescent="0.15">
      <c r="A29" s="15" t="s">
        <v>25</v>
      </c>
      <c r="B29" s="13">
        <v>92241344927</v>
      </c>
      <c r="C29" s="13">
        <v>69734046678</v>
      </c>
      <c r="D29" s="13">
        <v>20785473770</v>
      </c>
      <c r="E29" s="13">
        <v>1721824479</v>
      </c>
      <c r="F29" s="13">
        <v>254</v>
      </c>
      <c r="G29" s="14">
        <v>3777</v>
      </c>
    </row>
    <row r="30" spans="1:7" ht="16.7" customHeight="1" x14ac:dyDescent="0.15">
      <c r="A30" s="12"/>
      <c r="B30" s="13">
        <v>265</v>
      </c>
      <c r="C30" s="13">
        <v>240</v>
      </c>
      <c r="D30" s="13">
        <v>409</v>
      </c>
      <c r="E30" s="13">
        <v>251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342030326</v>
      </c>
      <c r="C32" s="13">
        <v>283890424</v>
      </c>
      <c r="D32" s="13">
        <v>51571871</v>
      </c>
      <c r="E32" s="13">
        <v>6568031</v>
      </c>
      <c r="F32" s="13"/>
      <c r="G32" s="14"/>
    </row>
    <row r="33" spans="1:7" ht="16.7" customHeight="1" x14ac:dyDescent="0.15">
      <c r="A33" s="15" t="s">
        <v>26</v>
      </c>
      <c r="B33" s="13">
        <v>88764928430</v>
      </c>
      <c r="C33" s="13">
        <v>65947247869</v>
      </c>
      <c r="D33" s="13">
        <v>21144361439</v>
      </c>
      <c r="E33" s="13">
        <v>1673319122</v>
      </c>
      <c r="F33" s="13">
        <v>253</v>
      </c>
      <c r="G33" s="14">
        <v>3775</v>
      </c>
    </row>
    <row r="34" spans="1:7" ht="16.7" customHeight="1" x14ac:dyDescent="0.15">
      <c r="A34" s="12"/>
      <c r="B34" s="13">
        <v>260</v>
      </c>
      <c r="C34" s="13">
        <v>232</v>
      </c>
      <c r="D34" s="13">
        <v>410</v>
      </c>
      <c r="E34" s="13">
        <v>255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321225166</v>
      </c>
      <c r="C36" s="13">
        <v>270217955</v>
      </c>
      <c r="D36" s="13">
        <v>44602815</v>
      </c>
      <c r="E36" s="13">
        <v>6404396</v>
      </c>
      <c r="F36" s="13"/>
      <c r="G36" s="14"/>
    </row>
    <row r="37" spans="1:7" ht="16.7" customHeight="1" x14ac:dyDescent="0.15">
      <c r="A37" s="15" t="s">
        <v>27</v>
      </c>
      <c r="B37" s="13">
        <v>88604665257</v>
      </c>
      <c r="C37" s="13">
        <v>66826679397</v>
      </c>
      <c r="D37" s="13">
        <v>20055104414</v>
      </c>
      <c r="E37" s="13">
        <v>1722881446</v>
      </c>
      <c r="F37" s="13">
        <v>254</v>
      </c>
      <c r="G37" s="14">
        <v>3772</v>
      </c>
    </row>
    <row r="38" spans="1:7" ht="16.7" customHeight="1" x14ac:dyDescent="0.15">
      <c r="A38" s="12"/>
      <c r="B38" s="13">
        <v>276</v>
      </c>
      <c r="C38" s="13">
        <v>247</v>
      </c>
      <c r="D38" s="13">
        <v>450</v>
      </c>
      <c r="E38" s="13">
        <v>269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306080921</v>
      </c>
      <c r="C40" s="13">
        <v>270217955</v>
      </c>
      <c r="D40" s="13">
        <v>38391286</v>
      </c>
      <c r="E40" s="13">
        <v>5729262</v>
      </c>
      <c r="F40" s="13"/>
      <c r="G40" s="14"/>
    </row>
    <row r="41" spans="1:7" ht="16.7" customHeight="1" x14ac:dyDescent="0.15">
      <c r="A41" s="15" t="s">
        <v>28</v>
      </c>
      <c r="B41" s="13">
        <v>87399763763</v>
      </c>
      <c r="C41" s="13">
        <v>66826679397</v>
      </c>
      <c r="D41" s="13">
        <v>18134812889</v>
      </c>
      <c r="E41" s="13">
        <v>1644046229</v>
      </c>
      <c r="F41" s="13">
        <v>252</v>
      </c>
      <c r="G41" s="14">
        <v>3772</v>
      </c>
    </row>
    <row r="42" spans="1:7" ht="16.7" customHeight="1" x14ac:dyDescent="0.15">
      <c r="A42" s="12"/>
      <c r="B42" s="13">
        <v>286</v>
      </c>
      <c r="C42" s="13">
        <v>258</v>
      </c>
      <c r="D42" s="13">
        <v>472</v>
      </c>
      <c r="E42" s="13">
        <v>287</v>
      </c>
      <c r="F42" s="13"/>
      <c r="G42" s="14"/>
    </row>
    <row r="43" spans="1:7" s="25" customFormat="1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303528837</v>
      </c>
      <c r="C44" s="13">
        <v>260245231</v>
      </c>
      <c r="D44" s="13">
        <v>37553950</v>
      </c>
      <c r="E44" s="13">
        <v>5729656</v>
      </c>
      <c r="F44" s="13"/>
      <c r="G44" s="14"/>
    </row>
    <row r="45" spans="1:7" ht="16.7" customHeight="1" x14ac:dyDescent="0.15">
      <c r="A45" s="15" t="s">
        <v>29</v>
      </c>
      <c r="B45" s="13">
        <v>94678245174</v>
      </c>
      <c r="C45" s="13">
        <v>73881706504</v>
      </c>
      <c r="D45" s="13">
        <v>19095610663</v>
      </c>
      <c r="E45" s="13">
        <v>1700928007</v>
      </c>
      <c r="F45" s="13">
        <v>251</v>
      </c>
      <c r="G45" s="14">
        <v>3771</v>
      </c>
    </row>
    <row r="46" spans="1:7" ht="16.7" customHeight="1" x14ac:dyDescent="0.15">
      <c r="A46" s="12"/>
      <c r="B46" s="13">
        <v>312</v>
      </c>
      <c r="C46" s="13">
        <v>284</v>
      </c>
      <c r="D46" s="13">
        <v>508</v>
      </c>
      <c r="E46" s="13">
        <v>297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 A9 A13 A17 A21 A25 A33 A29 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topLeftCell="A43" zoomScaleNormal="100" workbookViewId="0">
      <selection activeCell="N61" sqref="N61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27</v>
      </c>
      <c r="C62" s="21" t="str">
        <f>本場!A13</f>
        <v>28</v>
      </c>
      <c r="D62" s="21" t="str">
        <f>本場!A17</f>
        <v>29</v>
      </c>
      <c r="E62" s="21" t="str">
        <f>本場!A21</f>
        <v>30</v>
      </c>
      <c r="F62" s="21" t="str">
        <f>本場!A25</f>
        <v>01</v>
      </c>
      <c r="G62" s="21" t="str">
        <f>本場!A29</f>
        <v>02</v>
      </c>
      <c r="H62" s="21" t="str">
        <f>本場!A33</f>
        <v>03</v>
      </c>
      <c r="I62" s="21" t="str">
        <f>本場!A37</f>
        <v>04</v>
      </c>
      <c r="J62" s="21" t="str">
        <f>本場!A41</f>
        <v>05</v>
      </c>
      <c r="K62" s="21" t="str">
        <f>本場!A45</f>
        <v>06</v>
      </c>
    </row>
    <row r="63" spans="1:11" x14ac:dyDescent="0.15">
      <c r="A63" s="23" t="s">
        <v>16</v>
      </c>
      <c r="B63" s="23">
        <f>本場!$C8/1000</f>
        <v>291562.51799999998</v>
      </c>
      <c r="C63" s="23">
        <f>本場!$C12/1000</f>
        <v>281516.14199999999</v>
      </c>
      <c r="D63" s="23">
        <f>本場!$C16/1000</f>
        <v>285373.14899999998</v>
      </c>
      <c r="E63" s="23">
        <f>本場!$C20/1000</f>
        <v>282722.42700000003</v>
      </c>
      <c r="F63" s="23">
        <f>本場!$C24/1000</f>
        <v>290539.74400000001</v>
      </c>
      <c r="G63" s="23">
        <f>本場!$C28/1000</f>
        <v>290670.51699999999</v>
      </c>
      <c r="H63" s="23">
        <f>本場!$C32/1000</f>
        <v>283890.424</v>
      </c>
      <c r="I63" s="23">
        <f>本場!$C36/1000</f>
        <v>270217.95500000002</v>
      </c>
      <c r="J63" s="23">
        <f>本場!$C40/1000</f>
        <v>270217.95500000002</v>
      </c>
      <c r="K63" s="23">
        <f>本場!$C44/1000</f>
        <v>260245.231</v>
      </c>
    </row>
    <row r="64" spans="1:11" x14ac:dyDescent="0.15">
      <c r="A64" s="23" t="s">
        <v>17</v>
      </c>
      <c r="B64" s="23">
        <f>本場!$D8/1000</f>
        <v>68856.997000000003</v>
      </c>
      <c r="C64" s="23">
        <f>本場!$D12/1000</f>
        <v>65826.024000000005</v>
      </c>
      <c r="D64" s="23">
        <f>本場!$D16/1000</f>
        <v>63289.78</v>
      </c>
      <c r="E64" s="23">
        <f>本場!$D20/1000</f>
        <v>57105.171000000002</v>
      </c>
      <c r="F64" s="23">
        <f>本場!$D24/1000</f>
        <v>55011.086000000003</v>
      </c>
      <c r="G64" s="23">
        <f>本場!$D28/1000</f>
        <v>50831.17</v>
      </c>
      <c r="H64" s="23">
        <f>本場!$D32/1000</f>
        <v>51571.870999999999</v>
      </c>
      <c r="I64" s="23">
        <f>本場!$D36/1000</f>
        <v>44602.815000000002</v>
      </c>
      <c r="J64" s="23">
        <f>本場!$D40/1000</f>
        <v>38391.286</v>
      </c>
      <c r="K64" s="23">
        <f>本場!$D44/1000</f>
        <v>37553.949999999997</v>
      </c>
    </row>
    <row r="65" spans="1:11" x14ac:dyDescent="0.15">
      <c r="A65" s="24" t="s">
        <v>20</v>
      </c>
      <c r="B65" s="23">
        <f>本場!$E8/1000</f>
        <v>8493.1769999999997</v>
      </c>
      <c r="C65" s="23">
        <f>本場!$E12/1000</f>
        <v>8500.4989999999998</v>
      </c>
      <c r="D65" s="23">
        <f>本場!$E16/1000</f>
        <v>8167.9560000000001</v>
      </c>
      <c r="E65" s="23">
        <f>本場!$E20/1000</f>
        <v>8403.0499999999993</v>
      </c>
      <c r="F65" s="23">
        <f>本場!$E24/1000</f>
        <v>7916.5140000000001</v>
      </c>
      <c r="G65" s="23">
        <f>本場!$E28/1000</f>
        <v>6853.49</v>
      </c>
      <c r="H65" s="23">
        <f>本場!$E32/1000</f>
        <v>6568.0309999999999</v>
      </c>
      <c r="I65" s="23">
        <f>本場!$E36/1000</f>
        <v>6404.3959999999997</v>
      </c>
      <c r="J65" s="23">
        <f>本場!$E40/1000</f>
        <v>5729.2619999999997</v>
      </c>
      <c r="K65" s="23">
        <f>本場!$E44/1000</f>
        <v>5729.6559999999999</v>
      </c>
    </row>
    <row r="66" spans="1:11" x14ac:dyDescent="0.15">
      <c r="A66" s="23" t="s">
        <v>18</v>
      </c>
      <c r="B66" s="23">
        <f>本場!$B8/1000</f>
        <v>368912.69199999998</v>
      </c>
      <c r="C66" s="23">
        <f>本場!$B12/1000</f>
        <v>355842.66499999998</v>
      </c>
      <c r="D66" s="23">
        <f>本場!$B16/1000</f>
        <v>356830.88500000001</v>
      </c>
      <c r="E66" s="23">
        <f>本場!$B20/1000</f>
        <v>348230.64799999999</v>
      </c>
      <c r="F66" s="23">
        <f>本場!$B24/1000</f>
        <v>353467.34399999998</v>
      </c>
      <c r="G66" s="23">
        <f>本場!$B28/1000</f>
        <v>348355.17700000003</v>
      </c>
      <c r="H66" s="23">
        <f>本場!$B32/1000</f>
        <v>342030.326</v>
      </c>
      <c r="I66" s="23">
        <f>本場!$B36/1000</f>
        <v>321225.16600000003</v>
      </c>
      <c r="J66" s="23">
        <f>本場!$B40/1000</f>
        <v>306080.92099999997</v>
      </c>
      <c r="K66" s="23">
        <f>本場!$B44/1000</f>
        <v>303528.837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2017-02-27T01:43:50Z</cp:lastPrinted>
  <dcterms:created xsi:type="dcterms:W3CDTF">1997-05-27T04:25:08Z</dcterms:created>
  <dcterms:modified xsi:type="dcterms:W3CDTF">2025-01-19T23:33:39Z</dcterms:modified>
</cp:coreProperties>
</file>