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取引依存度確認・売上高計算書" sheetId="3" r:id="rId1"/>
    <sheet name="取引依存度確認・売上高計算書 (記入例)" sheetId="5" r:id="rId2"/>
  </sheets>
  <definedNames>
    <definedName name="_xlnm.Print_Area" localSheetId="0">取引依存度確認・売上高計算書!$A$1:$AB$58</definedName>
    <definedName name="_xlnm.Print_Area" localSheetId="1">'取引依存度確認・売上高計算書 (記入例)'!$A$1:$AE$58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5" l="1"/>
  <c r="O44" i="3"/>
  <c r="O34" i="5"/>
  <c r="O34" i="3"/>
  <c r="T14" i="5"/>
  <c r="T14" i="3"/>
  <c r="D37" i="3" l="1"/>
  <c r="G32" i="3"/>
  <c r="B32" i="3"/>
  <c r="D37" i="5"/>
  <c r="G32" i="5"/>
  <c r="B32" i="5"/>
  <c r="T27" i="5"/>
  <c r="Y27" i="5" s="1"/>
  <c r="B42" i="5" s="1"/>
  <c r="T21" i="5"/>
  <c r="Y21" i="5" s="1"/>
  <c r="G42" i="5" s="1"/>
  <c r="P10" i="5"/>
  <c r="T27" i="3"/>
  <c r="Y27" i="3" s="1"/>
  <c r="T21" i="3"/>
  <c r="Y21" i="3" s="1"/>
  <c r="D47" i="5" l="1"/>
  <c r="P10" i="3"/>
  <c r="G42" i="3" l="1"/>
  <c r="D47" i="3" l="1"/>
  <c r="B42" i="3"/>
</calcChain>
</file>

<file path=xl/sharedStrings.xml><?xml version="1.0" encoding="utf-8"?>
<sst xmlns="http://schemas.openxmlformats.org/spreadsheetml/2006/main" count="158" uniqueCount="56">
  <si>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</si>
  <si>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</si>
  <si>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</si>
  <si>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</si>
  <si>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この計算書のＡ,B,C,Dは申請書のそれぞれの欄に対応しています。</t>
  </si>
  <si>
    <t>上記の内容について、事実に相違ありません。</t>
  </si>
  <si>
    <t>千円</t>
    <rPh sb="0" eb="2">
      <t>センエン</t>
    </rPh>
    <phoneticPr fontId="1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</si>
  <si>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</si>
  <si>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</si>
  <si>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</si>
  <si>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</si>
  <si>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</si>
  <si>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</si>
  <si>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※小数点以下第２位以下切り捨て、第１位まで記載</t>
    <phoneticPr fontId="1"/>
  </si>
  <si>
    <t>千円</t>
    <rPh sb="0" eb="2">
      <t>センエン</t>
    </rPh>
    <phoneticPr fontId="1"/>
  </si>
  <si>
    <t>月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</si>
  <si>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</si>
  <si>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</si>
  <si>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最近</t>
    <rPh sb="0" eb="2">
      <t>サイキン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</si>
  <si>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</si>
  <si>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</si>
  <si>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今後３か月
合計売上高</t>
    <rPh sb="0" eb="2">
      <t>コンゴ</t>
    </rPh>
    <rPh sb="4" eb="5">
      <t>ゲツ</t>
    </rPh>
    <rPh sb="6" eb="8">
      <t>ゴウケイ</t>
    </rPh>
    <rPh sb="8" eb="10">
      <t>ウリアゲ</t>
    </rPh>
    <rPh sb="10" eb="11">
      <t>タカ</t>
    </rPh>
    <phoneticPr fontId="1"/>
  </si>
  <si>
    <t>【最近１か月の減少率】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</si>
  <si>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【最近１か月を含めた今後３か月間の減少率】</t>
    <rPh sb="1" eb="3">
      <t>サイキン</t>
    </rPh>
    <rPh sb="5" eb="6">
      <t>ゲツ</t>
    </rPh>
    <rPh sb="7" eb="8">
      <t>フク</t>
    </rPh>
    <rPh sb="10" eb="12">
      <t>コンゴ</t>
    </rPh>
    <rPh sb="14" eb="16">
      <t>ゲツカン</t>
    </rPh>
    <rPh sb="17" eb="20">
      <t>ゲンショウリツ</t>
    </rPh>
    <phoneticPr fontId="1"/>
  </si>
  <si>
    <t>最近１か月分の売上高及びその後２か月の売上高見込み</t>
    <rPh sb="0" eb="2">
      <t>サイキン</t>
    </rPh>
    <rPh sb="14" eb="15">
      <t>ゴ</t>
    </rPh>
    <rPh sb="17" eb="18">
      <t>ゲツ</t>
    </rPh>
    <phoneticPr fontId="1"/>
  </si>
  <si>
    <t>影響を受ける前の合計売上高</t>
    <rPh sb="0" eb="2">
      <t>エイキョウ</t>
    </rPh>
    <rPh sb="3" eb="4">
      <t>ウ</t>
    </rPh>
    <rPh sb="6" eb="7">
      <t>マエ</t>
    </rPh>
    <rPh sb="7" eb="8">
      <t>イゼン</t>
    </rPh>
    <rPh sb="8" eb="13">
      <t>ゴウケイウリアゲダカ</t>
    </rPh>
    <phoneticPr fontId="1"/>
  </si>
  <si>
    <t>R4</t>
    <phoneticPr fontId="1"/>
  </si>
  <si>
    <t>取引依存度確認・売上高計算書</t>
    <rPh sb="0" eb="5">
      <t>トリヒキイゾンド</t>
    </rPh>
    <rPh sb="5" eb="7">
      <t>カクニン</t>
    </rPh>
    <rPh sb="8" eb="11">
      <t>ウリアゲダカ</t>
    </rPh>
    <phoneticPr fontId="1"/>
  </si>
  <si>
    <t>・減少率が10.0％丁度になった場合は、千円単位ではなく１円単位で記入（入力）して再計算してください。</t>
    <rPh sb="1" eb="4">
      <t>ゲンショウリツ</t>
    </rPh>
    <rPh sb="10" eb="12">
      <t>チョウド</t>
    </rPh>
    <rPh sb="16" eb="18">
      <t>バアイ</t>
    </rPh>
    <rPh sb="20" eb="24">
      <t>センエンタンイ</t>
    </rPh>
    <rPh sb="29" eb="32">
      <t>エンタンイ</t>
    </rPh>
    <rPh sb="33" eb="35">
      <t>キニュウ</t>
    </rPh>
    <rPh sb="36" eb="38">
      <t>ニュウリョク</t>
    </rPh>
    <rPh sb="41" eb="44">
      <t>サイケイサン</t>
    </rPh>
    <phoneticPr fontId="1"/>
  </si>
  <si>
    <t>依存率</t>
    <rPh sb="0" eb="2">
      <t>イゾン</t>
    </rPh>
    <rPh sb="2" eb="3">
      <t>リツ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</si>
  <si>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千</t>
    </r>
    <r>
      <rPr>
        <sz val="9"/>
        <color theme="1"/>
        <rFont val="游ゴシック"/>
        <family val="3"/>
        <charset val="128"/>
        <scheme val="minor"/>
      </rPr>
      <t>円</t>
    </r>
    <rPh sb="0" eb="2">
      <t>センエン</t>
    </rPh>
    <phoneticPr fontId="1"/>
  </si>
  <si>
    <t>≧20.0%</t>
    <phoneticPr fontId="1"/>
  </si>
  <si>
    <t>※小数点以下第２位以下切り捨て
    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20" eb="23">
      <t>ダイイチイ</t>
    </rPh>
    <rPh sb="25" eb="27">
      <t>キサイ</t>
    </rPh>
    <phoneticPr fontId="1"/>
  </si>
  <si>
    <t>％</t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</si>
  <si>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</si>
  <si>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</si>
  <si>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</si>
  <si>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月）</t>
    <rPh sb="0" eb="1">
      <t>ガツ</t>
    </rPh>
    <phoneticPr fontId="1"/>
  </si>
  <si>
    <t>（令和</t>
    <rPh sb="1" eb="3">
      <t>レイワ</t>
    </rPh>
    <phoneticPr fontId="1"/>
  </si>
  <si>
    <t>令和</t>
    <phoneticPr fontId="1"/>
  </si>
  <si>
    <t>上記期間における
取引総額</t>
    <rPh sb="0" eb="4">
      <t>ジョウキキカン</t>
    </rPh>
    <rPh sb="9" eb="13">
      <t>トリヒキソウガク</t>
    </rPh>
    <phoneticPr fontId="1"/>
  </si>
  <si>
    <t>（千円未満切り捨て）</t>
  </si>
  <si>
    <t>前年同期の売上高明細表</t>
    <rPh sb="0" eb="2">
      <t>ゼンネン</t>
    </rPh>
    <rPh sb="2" eb="4">
      <t>ドウキ</t>
    </rPh>
    <phoneticPr fontId="1"/>
  </si>
  <si>
    <t>前年同期</t>
    <rPh sb="0" eb="4">
      <t>ゼンネンドウキ</t>
    </rPh>
    <phoneticPr fontId="1"/>
  </si>
  <si>
    <t>　=Eｱ+Eｲ</t>
    <phoneticPr fontId="1"/>
  </si>
  <si>
    <t>　=Fｱ+Fｲ</t>
    <phoneticPr fontId="1"/>
  </si>
  <si>
    <t>R3</t>
    <phoneticPr fontId="1"/>
  </si>
  <si>
    <r>
      <t>　</t>
    </r>
    <r>
      <rPr>
        <b/>
        <sz val="11"/>
        <color rgb="FFFF0000"/>
        <rFont val="游ゴシック"/>
        <family val="3"/>
        <charset val="128"/>
        <scheme val="minor"/>
      </rPr>
      <t>令和４</t>
    </r>
    <r>
      <rPr>
        <sz val="11"/>
        <color theme="1"/>
        <rFont val="游ゴシック"/>
        <family val="2"/>
        <charset val="128"/>
        <scheme val="minor"/>
      </rPr>
      <t>年　</t>
    </r>
    <r>
      <rPr>
        <b/>
        <sz val="11"/>
        <color rgb="FFFF0000"/>
        <rFont val="游ゴシック"/>
        <family val="3"/>
        <charset val="128"/>
        <scheme val="minor"/>
      </rPr>
      <t>５</t>
    </r>
    <r>
      <rPr>
        <sz val="11"/>
        <color theme="1"/>
        <rFont val="游ゴシック"/>
        <family val="2"/>
        <charset val="128"/>
        <scheme val="minor"/>
      </rPr>
      <t>月　</t>
    </r>
    <r>
      <rPr>
        <b/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日</t>
    </r>
    <rPh sb="1" eb="3">
      <t>レイワ</t>
    </rPh>
    <phoneticPr fontId="1"/>
  </si>
  <si>
    <t>上記期間における
当該指定事業者に関連する
取引額</t>
    <rPh sb="0" eb="2">
      <t>ジョウキ</t>
    </rPh>
    <rPh sb="2" eb="4">
      <t>キカン</t>
    </rPh>
    <rPh sb="9" eb="11">
      <t>トウガイ</t>
    </rPh>
    <rPh sb="11" eb="13">
      <t>シテイ</t>
    </rPh>
    <rPh sb="13" eb="16">
      <t>ジギョウシャ</t>
    </rPh>
    <rPh sb="17" eb="19">
      <t>カンレン</t>
    </rPh>
    <rPh sb="22" eb="24">
      <t>トリヒキ</t>
    </rPh>
    <rPh sb="24" eb="25">
      <t>ガク</t>
    </rPh>
    <phoneticPr fontId="1"/>
  </si>
  <si>
    <t>A/B×100</t>
    <phoneticPr fontId="1"/>
  </si>
  <si>
    <t>・事業活動に依存している割合が20.0％丁度になった場合は、千円単位ではなく１円単位で記入（入力）して再計算してください。</t>
    <rPh sb="1" eb="3">
      <t>ジギョウ</t>
    </rPh>
    <rPh sb="3" eb="5">
      <t>カツドウ</t>
    </rPh>
    <rPh sb="6" eb="8">
      <t>イゾン</t>
    </rPh>
    <rPh sb="12" eb="14">
      <t>ワリアイ</t>
    </rPh>
    <rPh sb="20" eb="22">
      <t>チョウド</t>
    </rPh>
    <rPh sb="26" eb="28">
      <t>バアイ</t>
    </rPh>
    <rPh sb="30" eb="34">
      <t>センエンタンイ</t>
    </rPh>
    <rPh sb="39" eb="42">
      <t>エンタンイ</t>
    </rPh>
    <rPh sb="43" eb="45">
      <t>キニュウ</t>
    </rPh>
    <rPh sb="46" eb="48">
      <t>ニュウリョク</t>
    </rPh>
    <rPh sb="51" eb="54">
      <t>サイケイサン</t>
    </rPh>
    <phoneticPr fontId="1"/>
  </si>
  <si>
    <t>≧10.0%</t>
    <phoneticPr fontId="1"/>
  </si>
  <si>
    <t>Cの月の後2か月間の合計売上高</t>
    <phoneticPr fontId="1"/>
  </si>
  <si>
    <t>Dの月の後2か月間の合計売上高</t>
    <phoneticPr fontId="1"/>
  </si>
  <si>
    <t>　　　　年　　　　月　　　　日</t>
    <phoneticPr fontId="1"/>
  </si>
  <si>
    <t>直近１年間の総取引規模のうち、指定案件に係る事業者に関連する取引規模の割合</t>
    <rPh sb="0" eb="2">
      <t>チョッキン</t>
    </rPh>
    <rPh sb="3" eb="5">
      <t>ネンカン</t>
    </rPh>
    <rPh sb="6" eb="11">
      <t>ソウトリヒキキボ</t>
    </rPh>
    <rPh sb="15" eb="17">
      <t>シテイ</t>
    </rPh>
    <rPh sb="17" eb="19">
      <t>アンケン</t>
    </rPh>
    <rPh sb="20" eb="21">
      <t>カカ</t>
    </rPh>
    <rPh sb="22" eb="25">
      <t>ジギョウシャ</t>
    </rPh>
    <rPh sb="26" eb="28">
      <t>カンレン</t>
    </rPh>
    <rPh sb="30" eb="32">
      <t>トリヒキ</t>
    </rPh>
    <rPh sb="32" eb="34">
      <t>キボ</t>
    </rPh>
    <rPh sb="35" eb="37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</si>
</sst>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gggee&quot;年&quot;m&quot;月&quot;"/>
    <numFmt numFmtId="178" formatCode="General&quot;千円&quot;"/>
    <numFmt numFmtId="179" formatCode="0.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55" fontId="0" fillId="2" borderId="0" xfId="0" applyNumberForma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12" fillId="2" borderId="0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7" fillId="2" borderId="0" xfId="0" applyFont="1" applyFill="1" applyProtection="1">
      <alignment vertical="center"/>
    </xf>
    <xf numFmtId="0" fontId="7" fillId="2" borderId="7" xfId="0" applyFont="1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0" fillId="2" borderId="14" xfId="0" applyFill="1" applyBorder="1" applyProtection="1">
      <alignment vertical="center"/>
    </xf>
    <xf numFmtId="0" fontId="14" fillId="2" borderId="9" xfId="0" applyFont="1" applyFill="1" applyBorder="1" applyProtection="1">
      <alignment vertical="center"/>
    </xf>
    <xf numFmtId="0" fontId="15" fillId="2" borderId="9" xfId="0" applyFont="1" applyFill="1" applyBorder="1" applyProtection="1">
      <alignment vertical="center"/>
    </xf>
    <xf numFmtId="55" fontId="0" fillId="2" borderId="20" xfId="0" applyNumberFormat="1" applyFill="1" applyBorder="1" applyAlignment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55" fontId="0" fillId="2" borderId="2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right" vertical="center"/>
      <protection locked="0"/>
    </xf>
    <xf numFmtId="55" fontId="0" fillId="2" borderId="3" xfId="0" applyNumberFormat="1" applyFill="1" applyBorder="1" applyAlignment="1" applyProtection="1">
      <alignment horizontal="right" vertical="center"/>
      <protection locked="0"/>
    </xf>
    <xf numFmtId="55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13" fillId="2" borderId="0" xfId="0" applyFont="1" applyFill="1" applyProtection="1">
      <alignment vertical="center"/>
    </xf>
    <xf numFmtId="0" fontId="22" fillId="2" borderId="27" xfId="0" applyFont="1" applyFill="1" applyBorder="1" applyProtection="1">
      <alignment vertical="center"/>
    </xf>
    <xf numFmtId="0" fontId="7" fillId="2" borderId="28" xfId="0" applyFont="1" applyFill="1" applyBorder="1" applyProtection="1">
      <alignment vertical="center"/>
    </xf>
    <xf numFmtId="38" fontId="0" fillId="2" borderId="17" xfId="1" applyFont="1" applyFill="1" applyBorder="1" applyAlignment="1" applyProtection="1">
      <alignment vertical="center"/>
    </xf>
    <xf numFmtId="0" fontId="16" fillId="2" borderId="19" xfId="0" applyFont="1" applyFill="1" applyBorder="1" applyAlignment="1" applyProtection="1">
      <alignment horizontal="center" vertical="center"/>
    </xf>
    <xf numFmtId="0" fontId="13" fillId="2" borderId="0" xfId="0" applyFont="1" applyFill="1">
      <alignment vertical="center"/>
    </xf>
    <xf numFmtId="0" fontId="23" fillId="2" borderId="0" xfId="0" applyFont="1" applyFill="1" applyProtection="1">
      <alignment vertical="center"/>
    </xf>
    <xf numFmtId="0" fontId="23" fillId="2" borderId="0" xfId="0" applyFont="1" applyFill="1" applyBorder="1" applyProtection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 applyProtection="1">
      <alignment horizontal="right" vertical="center"/>
    </xf>
    <xf numFmtId="0" fontId="27" fillId="2" borderId="0" xfId="0" applyFont="1" applyFill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2" fillId="2" borderId="29" xfId="0" applyFont="1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55" fontId="12" fillId="2" borderId="20" xfId="0" applyNumberFormat="1" applyFont="1" applyFill="1" applyBorder="1" applyAlignment="1" applyProtection="1">
      <alignment vertical="center"/>
    </xf>
    <xf numFmtId="55" fontId="0" fillId="2" borderId="21" xfId="0" applyNumberFormat="1" applyFill="1" applyBorder="1" applyAlignment="1" applyProtection="1">
      <alignment horizontal="right" vertical="center"/>
    </xf>
    <xf numFmtId="0" fontId="12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55" fontId="12" fillId="2" borderId="2" xfId="0" applyNumberFormat="1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right" vertical="center"/>
    </xf>
    <xf numFmtId="0" fontId="7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15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1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27" fillId="2" borderId="0" xfId="0" applyFont="1" applyFill="1" applyProtection="1">
      <alignment vertical="center"/>
    </xf>
    <xf numFmtId="0" fontId="0" fillId="2" borderId="21" xfId="0" applyFill="1" applyBorder="1" applyAlignment="1" applyProtection="1">
      <alignment horizontal="right" vertical="center"/>
    </xf>
    <xf numFmtId="0" fontId="12" fillId="2" borderId="21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horizontal="right" vertical="center"/>
    </xf>
    <xf numFmtId="55" fontId="0" fillId="2" borderId="0" xfId="0" applyNumberFormat="1" applyFill="1" applyBorder="1" applyAlignment="1" applyProtection="1">
      <alignment vertical="center"/>
    </xf>
    <xf numFmtId="55" fontId="0" fillId="2" borderId="3" xfId="0" applyNumberFormat="1" applyFill="1" applyBorder="1" applyAlignment="1" applyProtection="1">
      <alignment horizontal="right" vertical="center"/>
    </xf>
    <xf numFmtId="55" fontId="0" fillId="2" borderId="4" xfId="0" applyNumberFormat="1" applyFill="1" applyBorder="1" applyAlignment="1" applyProtection="1">
      <alignment horizontal="right" vertical="center"/>
    </xf>
    <xf numFmtId="0" fontId="7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>
      <alignment horizontal="right" vertical="center"/>
    </xf>
    <xf numFmtId="0" fontId="8" fillId="2" borderId="13" xfId="0" applyFont="1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9" fillId="2" borderId="9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9" fillId="2" borderId="0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 shrinkToFit="1"/>
    </xf>
    <xf numFmtId="0" fontId="17" fillId="2" borderId="0" xfId="0" applyFont="1" applyFill="1" applyAlignment="1" applyProtection="1">
      <alignment vertical="center" shrinkToFit="1"/>
    </xf>
    <xf numFmtId="0" fontId="13" fillId="3" borderId="24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177" fontId="28" fillId="3" borderId="24" xfId="0" applyNumberFormat="1" applyFont="1" applyFill="1" applyBorder="1" applyAlignment="1" applyProtection="1">
      <alignment horizontal="center" vertical="center" wrapText="1"/>
    </xf>
    <xf numFmtId="177" fontId="29" fillId="3" borderId="25" xfId="0" applyNumberFormat="1" applyFont="1" applyFill="1" applyBorder="1" applyAlignment="1" applyProtection="1">
      <alignment horizontal="center" vertical="center" wrapText="1"/>
    </xf>
    <xf numFmtId="177" fontId="29" fillId="3" borderId="26" xfId="0" applyNumberFormat="1" applyFont="1" applyFill="1" applyBorder="1" applyAlignment="1" applyProtection="1">
      <alignment horizontal="center" vertical="center" wrapText="1"/>
    </xf>
    <xf numFmtId="0" fontId="24" fillId="2" borderId="7" xfId="0" applyFont="1" applyFill="1" applyBorder="1" applyAlignment="1" applyProtection="1">
      <alignment horizontal="right"/>
    </xf>
    <xf numFmtId="0" fontId="24" fillId="2" borderId="28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24" fillId="2" borderId="17" xfId="0" applyFont="1" applyFill="1" applyBorder="1" applyAlignment="1" applyProtection="1">
      <alignment horizontal="right"/>
    </xf>
    <xf numFmtId="0" fontId="24" fillId="2" borderId="1" xfId="0" applyFont="1" applyFill="1" applyBorder="1" applyAlignment="1" applyProtection="1">
      <alignment horizontal="right"/>
    </xf>
    <xf numFmtId="0" fontId="24" fillId="2" borderId="19" xfId="0" applyFont="1" applyFill="1" applyBorder="1" applyAlignment="1" applyProtection="1">
      <alignment horizontal="right"/>
    </xf>
    <xf numFmtId="178" fontId="24" fillId="2" borderId="7" xfId="0" applyNumberFormat="1" applyFont="1" applyFill="1" applyBorder="1" applyAlignment="1" applyProtection="1">
      <alignment horizontal="right"/>
    </xf>
    <xf numFmtId="178" fontId="24" fillId="2" borderId="28" xfId="0" applyNumberFormat="1" applyFont="1" applyFill="1" applyBorder="1" applyAlignment="1" applyProtection="1">
      <alignment horizontal="right"/>
    </xf>
    <xf numFmtId="178" fontId="24" fillId="2" borderId="0" xfId="0" applyNumberFormat="1" applyFont="1" applyFill="1" applyBorder="1" applyAlignment="1" applyProtection="1">
      <alignment horizontal="right"/>
    </xf>
    <xf numFmtId="178" fontId="24" fillId="2" borderId="17" xfId="0" applyNumberFormat="1" applyFont="1" applyFill="1" applyBorder="1" applyAlignment="1" applyProtection="1">
      <alignment horizontal="right"/>
    </xf>
    <xf numFmtId="178" fontId="24" fillId="2" borderId="1" xfId="0" applyNumberFormat="1" applyFont="1" applyFill="1" applyBorder="1" applyAlignment="1" applyProtection="1">
      <alignment horizontal="right"/>
    </xf>
    <xf numFmtId="178" fontId="24" fillId="2" borderId="19" xfId="0" applyNumberFormat="1" applyFont="1" applyFill="1" applyBorder="1" applyAlignment="1" applyProtection="1">
      <alignment horizontal="right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76" fontId="0" fillId="2" borderId="16" xfId="1" applyNumberFormat="1" applyFont="1" applyFill="1" applyBorder="1" applyAlignment="1" applyProtection="1">
      <alignment horizontal="center" vertical="center"/>
    </xf>
    <xf numFmtId="176" fontId="0" fillId="2" borderId="0" xfId="1" applyNumberFormat="1" applyFont="1" applyFill="1" applyBorder="1" applyAlignment="1" applyProtection="1">
      <alignment horizontal="center" vertical="center"/>
    </xf>
    <xf numFmtId="176" fontId="0" fillId="2" borderId="18" xfId="1" applyNumberFormat="1" applyFont="1" applyFill="1" applyBorder="1" applyAlignment="1" applyProtection="1">
      <alignment horizontal="center" vertical="center"/>
    </xf>
    <xf numFmtId="176" fontId="0" fillId="2" borderId="1" xfId="1" applyNumberFormat="1" applyFont="1" applyFill="1" applyBorder="1" applyAlignment="1" applyProtection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177" fontId="21" fillId="3" borderId="24" xfId="0" applyNumberFormat="1" applyFont="1" applyFill="1" applyBorder="1" applyAlignment="1" applyProtection="1">
      <alignment horizontal="center" vertical="center" wrapText="1"/>
    </xf>
    <xf numFmtId="177" fontId="19" fillId="3" borderId="25" xfId="0" applyNumberFormat="1" applyFont="1" applyFill="1" applyBorder="1" applyAlignment="1" applyProtection="1">
      <alignment horizontal="center" vertical="center" wrapText="1"/>
    </xf>
    <xf numFmtId="177" fontId="19" fillId="3" borderId="26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55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23" fillId="2" borderId="13" xfId="0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23" fillId="2" borderId="17" xfId="0" applyFont="1" applyFill="1" applyBorder="1" applyAlignment="1" applyProtection="1">
      <alignment horizontal="center"/>
      <protection locked="0"/>
    </xf>
    <xf numFmtId="0" fontId="23" fillId="2" borderId="6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3" fillId="2" borderId="8" xfId="0" applyFont="1" applyFill="1" applyBorder="1" applyAlignment="1" applyProtection="1">
      <alignment horizontal="center"/>
      <protection locked="0"/>
    </xf>
    <xf numFmtId="0" fontId="23" fillId="2" borderId="9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  <protection locked="0"/>
    </xf>
    <xf numFmtId="0" fontId="23" fillId="2" borderId="28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9" fontId="12" fillId="2" borderId="16" xfId="1" applyNumberFormat="1" applyFont="1" applyFill="1" applyBorder="1" applyAlignment="1" applyProtection="1">
      <alignment horizontal="center" vertical="center"/>
    </xf>
    <xf numFmtId="179" fontId="12" fillId="2" borderId="0" xfId="1" applyNumberFormat="1" applyFont="1" applyFill="1" applyBorder="1" applyAlignment="1" applyProtection="1">
      <alignment horizontal="center" vertical="center"/>
    </xf>
    <xf numFmtId="179" fontId="12" fillId="2" borderId="18" xfId="1" applyNumberFormat="1" applyFont="1" applyFill="1" applyBorder="1" applyAlignment="1" applyProtection="1">
      <alignment horizontal="center" vertical="center"/>
    </xf>
    <xf numFmtId="179" fontId="12" fillId="2" borderId="1" xfId="1" applyNumberFormat="1" applyFont="1" applyFill="1" applyBorder="1" applyAlignment="1" applyProtection="1">
      <alignment horizontal="center" vertical="center"/>
    </xf>
    <xf numFmtId="55" fontId="0" fillId="2" borderId="2" xfId="0" applyNumberForma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76" fontId="12" fillId="2" borderId="16" xfId="0" applyNumberFormat="1" applyFont="1" applyFill="1" applyBorder="1" applyAlignment="1" applyProtection="1">
      <alignment horizontal="center" vertical="center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12" fillId="2" borderId="17" xfId="0" applyNumberFormat="1" applyFont="1" applyFill="1" applyBorder="1" applyAlignment="1" applyProtection="1">
      <alignment horizontal="center" vertical="center"/>
    </xf>
    <xf numFmtId="176" fontId="12" fillId="2" borderId="18" xfId="0" applyNumberFormat="1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176" fontId="12" fillId="2" borderId="19" xfId="0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38100</xdr:rowOff>
    </xdr:from>
    <xdr:to>
      <xdr:col>6</xdr:col>
      <xdr:colOff>57150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9049" y="295275"/>
          <a:ext cx="1504951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2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号①ー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ロ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18</xdr:row>
      <xdr:rowOff>419100</xdr:rowOff>
    </xdr:from>
    <xdr:to>
      <xdr:col>7</xdr:col>
      <xdr:colOff>60960</xdr:colOff>
      <xdr:row>20</xdr:row>
      <xdr:rowOff>83820</xdr:rowOff>
    </xdr:to>
    <xdr:sp macro="" textlink="">
      <xdr:nvSpPr>
        <xdr:cNvPr id="3" name="テキスト ボックス 2"/>
        <xdr:cNvSpPr txBox="1"/>
      </xdr:nvSpPr>
      <xdr:spPr>
        <a:xfrm>
          <a:off x="1417320" y="182118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213360</xdr:colOff>
      <xdr:row>24</xdr:row>
      <xdr:rowOff>426720</xdr:rowOff>
    </xdr:from>
    <xdr:to>
      <xdr:col>7</xdr:col>
      <xdr:colOff>76200</xdr:colOff>
      <xdr:row>26</xdr:row>
      <xdr:rowOff>91440</xdr:rowOff>
    </xdr:to>
    <xdr:sp macro="" textlink="">
      <xdr:nvSpPr>
        <xdr:cNvPr id="4" name="テキスト ボックス 3"/>
        <xdr:cNvSpPr txBox="1"/>
      </xdr:nvSpPr>
      <xdr:spPr>
        <a:xfrm>
          <a:off x="1432560" y="34061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18</xdr:row>
      <xdr:rowOff>403860</xdr:rowOff>
    </xdr:from>
    <xdr:to>
      <xdr:col>20</xdr:col>
      <xdr:colOff>38100</xdr:colOff>
      <xdr:row>20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4465320" y="1805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190500</xdr:colOff>
      <xdr:row>24</xdr:row>
      <xdr:rowOff>411480</xdr:rowOff>
    </xdr:from>
    <xdr:to>
      <xdr:col>20</xdr:col>
      <xdr:colOff>53340</xdr:colOff>
      <xdr:row>26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480560" y="33909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</xdr:txBody>
    </xdr:sp>
    <xdr:clientData/>
  </xdr:twoCellAnchor>
  <xdr:twoCellAnchor>
    <xdr:from>
      <xdr:col>23</xdr:col>
      <xdr:colOff>205740</xdr:colOff>
      <xdr:row>18</xdr:row>
      <xdr:rowOff>419100</xdr:rowOff>
    </xdr:from>
    <xdr:to>
      <xdr:col>26</xdr:col>
      <xdr:colOff>15240</xdr:colOff>
      <xdr:row>20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5676900" y="1821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23</xdr:col>
      <xdr:colOff>205740</xdr:colOff>
      <xdr:row>24</xdr:row>
      <xdr:rowOff>419100</xdr:rowOff>
    </xdr:from>
    <xdr:to>
      <xdr:col>26</xdr:col>
      <xdr:colOff>15240</xdr:colOff>
      <xdr:row>26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5676900" y="339852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39</xdr:row>
      <xdr:rowOff>182880</xdr:rowOff>
    </xdr:from>
    <xdr:to>
      <xdr:col>8</xdr:col>
      <xdr:colOff>15240</xdr:colOff>
      <xdr:row>41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24940" y="6012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0</xdr:col>
      <xdr:colOff>228600</xdr:colOff>
      <xdr:row>39</xdr:row>
      <xdr:rowOff>175260</xdr:rowOff>
    </xdr:from>
    <xdr:to>
      <xdr:col>3</xdr:col>
      <xdr:colOff>0</xdr:colOff>
      <xdr:row>41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600456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44</xdr:row>
      <xdr:rowOff>30480</xdr:rowOff>
    </xdr:from>
    <xdr:to>
      <xdr:col>5</xdr:col>
      <xdr:colOff>0</xdr:colOff>
      <xdr:row>46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1040" y="666750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29</xdr:row>
      <xdr:rowOff>175260</xdr:rowOff>
    </xdr:from>
    <xdr:to>
      <xdr:col>7</xdr:col>
      <xdr:colOff>60960</xdr:colOff>
      <xdr:row>31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17320" y="446532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29</xdr:row>
      <xdr:rowOff>182880</xdr:rowOff>
    </xdr:from>
    <xdr:to>
      <xdr:col>2</xdr:col>
      <xdr:colOff>83820</xdr:colOff>
      <xdr:row>31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4472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34</xdr:row>
      <xdr:rowOff>45720</xdr:rowOff>
    </xdr:from>
    <xdr:to>
      <xdr:col>4</xdr:col>
      <xdr:colOff>76200</xdr:colOff>
      <xdr:row>36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3900" y="51435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247967</xdr:colOff>
      <xdr:row>11</xdr:row>
      <xdr:rowOff>563246</xdr:rowOff>
    </xdr:from>
    <xdr:to>
      <xdr:col>2</xdr:col>
      <xdr:colOff>14287</xdr:colOff>
      <xdr:row>14</xdr:row>
      <xdr:rowOff>100014</xdr:rowOff>
    </xdr:to>
    <xdr:sp macro="" textlink="">
      <xdr:nvSpPr>
        <xdr:cNvPr id="15" name="テキスト ボックス 14"/>
        <xdr:cNvSpPr txBox="1"/>
      </xdr:nvSpPr>
      <xdr:spPr>
        <a:xfrm>
          <a:off x="247967" y="2420621"/>
          <a:ext cx="280670" cy="432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206693</xdr:colOff>
      <xdr:row>11</xdr:row>
      <xdr:rowOff>554356</xdr:rowOff>
    </xdr:from>
    <xdr:to>
      <xdr:col>9</xdr:col>
      <xdr:colOff>209550</xdr:colOff>
      <xdr:row>14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149793" y="2411731"/>
          <a:ext cx="240982" cy="407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200025</xdr:colOff>
      <xdr:row>18</xdr:row>
      <xdr:rowOff>428626</xdr:rowOff>
    </xdr:from>
    <xdr:to>
      <xdr:col>12</xdr:col>
      <xdr:colOff>57150</xdr:colOff>
      <xdr:row>20</xdr:row>
      <xdr:rowOff>38101</xdr:rowOff>
    </xdr:to>
    <xdr:sp macro="" textlink="">
      <xdr:nvSpPr>
        <xdr:cNvPr id="18" name="テキスト ボックス 17"/>
        <xdr:cNvSpPr txBox="1"/>
      </xdr:nvSpPr>
      <xdr:spPr>
        <a:xfrm>
          <a:off x="2619375" y="4038601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190500</xdr:colOff>
      <xdr:row>18</xdr:row>
      <xdr:rowOff>428626</xdr:rowOff>
    </xdr:from>
    <xdr:to>
      <xdr:col>16</xdr:col>
      <xdr:colOff>47625</xdr:colOff>
      <xdr:row>20</xdr:row>
      <xdr:rowOff>38101</xdr:rowOff>
    </xdr:to>
    <xdr:sp macro="" textlink="">
      <xdr:nvSpPr>
        <xdr:cNvPr id="19" name="テキスト ボックス 18"/>
        <xdr:cNvSpPr txBox="1"/>
      </xdr:nvSpPr>
      <xdr:spPr>
        <a:xfrm>
          <a:off x="3562350" y="4038601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10</xdr:col>
      <xdr:colOff>209550</xdr:colOff>
      <xdr:row>24</xdr:row>
      <xdr:rowOff>428626</xdr:rowOff>
    </xdr:from>
    <xdr:to>
      <xdr:col>12</xdr:col>
      <xdr:colOff>66675</xdr:colOff>
      <xdr:row>26</xdr:row>
      <xdr:rowOff>1</xdr:rowOff>
    </xdr:to>
    <xdr:sp macro="" textlink="">
      <xdr:nvSpPr>
        <xdr:cNvPr id="20" name="テキスト ボックス 19"/>
        <xdr:cNvSpPr txBox="1"/>
      </xdr:nvSpPr>
      <xdr:spPr>
        <a:xfrm>
          <a:off x="2628900" y="56483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200025</xdr:colOff>
      <xdr:row>24</xdr:row>
      <xdr:rowOff>428626</xdr:rowOff>
    </xdr:from>
    <xdr:to>
      <xdr:col>16</xdr:col>
      <xdr:colOff>57150</xdr:colOff>
      <xdr:row>26</xdr:row>
      <xdr:rowOff>1</xdr:rowOff>
    </xdr:to>
    <xdr:sp macro="" textlink="">
      <xdr:nvSpPr>
        <xdr:cNvPr id="21" name="テキスト ボックス 20"/>
        <xdr:cNvSpPr txBox="1"/>
      </xdr:nvSpPr>
      <xdr:spPr>
        <a:xfrm>
          <a:off x="3571875" y="56483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38100</xdr:rowOff>
    </xdr:from>
    <xdr:to>
      <xdr:col>6</xdr:col>
      <xdr:colOff>57150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9049" y="295275"/>
          <a:ext cx="1504951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2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号①ー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ロ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18</xdr:row>
      <xdr:rowOff>419100</xdr:rowOff>
    </xdr:from>
    <xdr:to>
      <xdr:col>7</xdr:col>
      <xdr:colOff>60960</xdr:colOff>
      <xdr:row>20</xdr:row>
      <xdr:rowOff>83820</xdr:rowOff>
    </xdr:to>
    <xdr:sp macro="" textlink="">
      <xdr:nvSpPr>
        <xdr:cNvPr id="3" name="テキスト ボックス 2"/>
        <xdr:cNvSpPr txBox="1"/>
      </xdr:nvSpPr>
      <xdr:spPr>
        <a:xfrm>
          <a:off x="1426845" y="4029075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213360</xdr:colOff>
      <xdr:row>24</xdr:row>
      <xdr:rowOff>426720</xdr:rowOff>
    </xdr:from>
    <xdr:to>
      <xdr:col>7</xdr:col>
      <xdr:colOff>76200</xdr:colOff>
      <xdr:row>26</xdr:row>
      <xdr:rowOff>91440</xdr:rowOff>
    </xdr:to>
    <xdr:sp macro="" textlink="">
      <xdr:nvSpPr>
        <xdr:cNvPr id="4" name="テキスト ボックス 3"/>
        <xdr:cNvSpPr txBox="1"/>
      </xdr:nvSpPr>
      <xdr:spPr>
        <a:xfrm>
          <a:off x="1442085" y="5684520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18</xdr:row>
      <xdr:rowOff>403860</xdr:rowOff>
    </xdr:from>
    <xdr:to>
      <xdr:col>20</xdr:col>
      <xdr:colOff>38100</xdr:colOff>
      <xdr:row>20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4499610" y="4013835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190500</xdr:colOff>
      <xdr:row>24</xdr:row>
      <xdr:rowOff>411480</xdr:rowOff>
    </xdr:from>
    <xdr:to>
      <xdr:col>20</xdr:col>
      <xdr:colOff>53340</xdr:colOff>
      <xdr:row>26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514850" y="5669280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</xdr:txBody>
    </xdr:sp>
    <xdr:clientData/>
  </xdr:twoCellAnchor>
  <xdr:twoCellAnchor>
    <xdr:from>
      <xdr:col>23</xdr:col>
      <xdr:colOff>205740</xdr:colOff>
      <xdr:row>18</xdr:row>
      <xdr:rowOff>419100</xdr:rowOff>
    </xdr:from>
    <xdr:to>
      <xdr:col>26</xdr:col>
      <xdr:colOff>15240</xdr:colOff>
      <xdr:row>20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5720715" y="4029075"/>
          <a:ext cx="523875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23</xdr:col>
      <xdr:colOff>205740</xdr:colOff>
      <xdr:row>24</xdr:row>
      <xdr:rowOff>419100</xdr:rowOff>
    </xdr:from>
    <xdr:to>
      <xdr:col>26</xdr:col>
      <xdr:colOff>15240</xdr:colOff>
      <xdr:row>26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5720715" y="5676900"/>
          <a:ext cx="523875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39</xdr:row>
      <xdr:rowOff>182880</xdr:rowOff>
    </xdr:from>
    <xdr:to>
      <xdr:col>8</xdr:col>
      <xdr:colOff>15240</xdr:colOff>
      <xdr:row>41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34465" y="8383905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0</xdr:col>
      <xdr:colOff>228600</xdr:colOff>
      <xdr:row>39</xdr:row>
      <xdr:rowOff>175260</xdr:rowOff>
    </xdr:from>
    <xdr:to>
      <xdr:col>3</xdr:col>
      <xdr:colOff>0</xdr:colOff>
      <xdr:row>41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8376285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44</xdr:row>
      <xdr:rowOff>30480</xdr:rowOff>
    </xdr:from>
    <xdr:to>
      <xdr:col>5</xdr:col>
      <xdr:colOff>0</xdr:colOff>
      <xdr:row>46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4850" y="9060180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29</xdr:row>
      <xdr:rowOff>175260</xdr:rowOff>
    </xdr:from>
    <xdr:to>
      <xdr:col>7</xdr:col>
      <xdr:colOff>60960</xdr:colOff>
      <xdr:row>31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26845" y="6814185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29</xdr:row>
      <xdr:rowOff>182880</xdr:rowOff>
    </xdr:from>
    <xdr:to>
      <xdr:col>2</xdr:col>
      <xdr:colOff>83820</xdr:colOff>
      <xdr:row>31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6821805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34</xdr:row>
      <xdr:rowOff>45720</xdr:rowOff>
    </xdr:from>
    <xdr:to>
      <xdr:col>4</xdr:col>
      <xdr:colOff>76200</xdr:colOff>
      <xdr:row>36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7710" y="7513320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247967</xdr:colOff>
      <xdr:row>11</xdr:row>
      <xdr:rowOff>563246</xdr:rowOff>
    </xdr:from>
    <xdr:to>
      <xdr:col>2</xdr:col>
      <xdr:colOff>14287</xdr:colOff>
      <xdr:row>14</xdr:row>
      <xdr:rowOff>100014</xdr:rowOff>
    </xdr:to>
    <xdr:sp macro="" textlink="">
      <xdr:nvSpPr>
        <xdr:cNvPr id="15" name="テキスト ボックス 14"/>
        <xdr:cNvSpPr txBox="1"/>
      </xdr:nvSpPr>
      <xdr:spPr>
        <a:xfrm>
          <a:off x="247967" y="2515871"/>
          <a:ext cx="280670" cy="432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206693</xdr:colOff>
      <xdr:row>11</xdr:row>
      <xdr:rowOff>554356</xdr:rowOff>
    </xdr:from>
    <xdr:to>
      <xdr:col>9</xdr:col>
      <xdr:colOff>209550</xdr:colOff>
      <xdr:row>14</xdr:row>
      <xdr:rowOff>66675</xdr:rowOff>
    </xdr:to>
    <xdr:sp macro="" textlink="">
      <xdr:nvSpPr>
        <xdr:cNvPr id="16" name="テキスト ボックス 15"/>
        <xdr:cNvSpPr txBox="1"/>
      </xdr:nvSpPr>
      <xdr:spPr>
        <a:xfrm>
          <a:off x="2149793" y="2506981"/>
          <a:ext cx="240982" cy="407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200025</xdr:colOff>
      <xdr:row>18</xdr:row>
      <xdr:rowOff>428626</xdr:rowOff>
    </xdr:from>
    <xdr:to>
      <xdr:col>12</xdr:col>
      <xdr:colOff>57150</xdr:colOff>
      <xdr:row>20</xdr:row>
      <xdr:rowOff>38101</xdr:rowOff>
    </xdr:to>
    <xdr:sp macro="" textlink="">
      <xdr:nvSpPr>
        <xdr:cNvPr id="17" name="テキスト ボックス 16"/>
        <xdr:cNvSpPr txBox="1"/>
      </xdr:nvSpPr>
      <xdr:spPr>
        <a:xfrm>
          <a:off x="2619375" y="4038601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190500</xdr:colOff>
      <xdr:row>18</xdr:row>
      <xdr:rowOff>428626</xdr:rowOff>
    </xdr:from>
    <xdr:to>
      <xdr:col>16</xdr:col>
      <xdr:colOff>47625</xdr:colOff>
      <xdr:row>20</xdr:row>
      <xdr:rowOff>38101</xdr:rowOff>
    </xdr:to>
    <xdr:sp macro="" textlink="">
      <xdr:nvSpPr>
        <xdr:cNvPr id="18" name="テキスト ボックス 17"/>
        <xdr:cNvSpPr txBox="1"/>
      </xdr:nvSpPr>
      <xdr:spPr>
        <a:xfrm>
          <a:off x="3562350" y="4038601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10</xdr:col>
      <xdr:colOff>209550</xdr:colOff>
      <xdr:row>24</xdr:row>
      <xdr:rowOff>428626</xdr:rowOff>
    </xdr:from>
    <xdr:to>
      <xdr:col>12</xdr:col>
      <xdr:colOff>66675</xdr:colOff>
      <xdr:row>26</xdr:row>
      <xdr:rowOff>1</xdr:rowOff>
    </xdr:to>
    <xdr:sp macro="" textlink="">
      <xdr:nvSpPr>
        <xdr:cNvPr id="19" name="テキスト ボックス 18"/>
        <xdr:cNvSpPr txBox="1"/>
      </xdr:nvSpPr>
      <xdr:spPr>
        <a:xfrm>
          <a:off x="2628900" y="56864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200025</xdr:colOff>
      <xdr:row>24</xdr:row>
      <xdr:rowOff>428626</xdr:rowOff>
    </xdr:from>
    <xdr:to>
      <xdr:col>16</xdr:col>
      <xdr:colOff>57150</xdr:colOff>
      <xdr:row>26</xdr:row>
      <xdr:rowOff>1</xdr:rowOff>
    </xdr:to>
    <xdr:sp macro="" textlink="">
      <xdr:nvSpPr>
        <xdr:cNvPr id="20" name="テキスト ボックス 19"/>
        <xdr:cNvSpPr txBox="1"/>
      </xdr:nvSpPr>
      <xdr:spPr>
        <a:xfrm>
          <a:off x="3571875" y="56864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18</xdr:col>
      <xdr:colOff>142875</xdr:colOff>
      <xdr:row>29</xdr:row>
      <xdr:rowOff>104774</xdr:rowOff>
    </xdr:from>
    <xdr:to>
      <xdr:col>30</xdr:col>
      <xdr:colOff>221923</xdr:colOff>
      <xdr:row>45</xdr:row>
      <xdr:rowOff>152399</xdr:rowOff>
    </xdr:to>
    <xdr:sp macro="" textlink="">
      <xdr:nvSpPr>
        <xdr:cNvPr id="22" name="角丸四角形吹き出し 21"/>
        <xdr:cNvSpPr/>
      </xdr:nvSpPr>
      <xdr:spPr>
        <a:xfrm>
          <a:off x="4467225" y="6972299"/>
          <a:ext cx="3012748" cy="2524125"/>
        </a:xfrm>
        <a:prstGeom prst="wedgeRoundRectCallout">
          <a:avLst>
            <a:gd name="adj1" fmla="val -121978"/>
            <a:gd name="adj2" fmla="val -15704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か月」とは、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申請月の前月または前々月を指します。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５月に申請の場合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カ月での比較月例＞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＜最近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か月での比較月例＞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３月・４月・５月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または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４月・５月・６月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104775</xdr:colOff>
      <xdr:row>0</xdr:row>
      <xdr:rowOff>219075</xdr:rowOff>
    </xdr:from>
    <xdr:to>
      <xdr:col>29</xdr:col>
      <xdr:colOff>200025</xdr:colOff>
      <xdr:row>13</xdr:row>
      <xdr:rowOff>47625</xdr:rowOff>
    </xdr:to>
    <xdr:sp macro="" textlink="">
      <xdr:nvSpPr>
        <xdr:cNvPr id="23" name="角丸四角形吹き出し 22"/>
        <xdr:cNvSpPr/>
      </xdr:nvSpPr>
      <xdr:spPr>
        <a:xfrm>
          <a:off x="4429125" y="219075"/>
          <a:ext cx="2752725" cy="2752725"/>
        </a:xfrm>
        <a:prstGeom prst="wedgeRoundRectCallout">
          <a:avLst>
            <a:gd name="adj1" fmla="val -157387"/>
            <a:gd name="adj2" fmla="val -82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「直近１年間」とは、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申請月の前月または前々月までの　　　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５月に申請の場合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カ月での比較月例＞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令和３年４月～令和４年３月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または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令和３年５月～令和４年４月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showGridLines="0" showZeros="0" tabSelected="1" view="pageBreakPreview" zoomScaleNormal="100" zoomScaleSheetLayoutView="100" workbookViewId="0">
      <selection activeCell="J13" sqref="J13:O15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8" ht="20.25" x14ac:dyDescent="0.4">
      <c r="A1" s="175" t="s">
        <v>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ht="18" customHeight="1" x14ac:dyDescent="0.4">
      <c r="A2" s="23"/>
      <c r="B2" s="23"/>
      <c r="C2" s="23"/>
      <c r="D2" s="23"/>
      <c r="E2" s="23"/>
      <c r="F2" s="23"/>
      <c r="G2" s="23"/>
      <c r="H2" s="192" t="s">
        <v>27</v>
      </c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28" ht="18" customHeight="1" x14ac:dyDescent="0.4">
      <c r="A3" s="3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</row>
    <row r="4" spans="1:28" x14ac:dyDescent="0.4">
      <c r="A4" s="3" t="s">
        <v>4</v>
      </c>
    </row>
    <row r="5" spans="1:28" ht="9" customHeight="1" x14ac:dyDescent="0.4">
      <c r="A5" s="3"/>
    </row>
    <row r="6" spans="1:28" s="52" customFormat="1" ht="18" customHeight="1" x14ac:dyDescent="0.4">
      <c r="A6" s="135" t="s">
        <v>50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 spans="1:28" s="52" customFormat="1" ht="18" customHeight="1" x14ac:dyDescent="0.4">
      <c r="A7" s="135" t="s">
        <v>28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s="52" customFormat="1" ht="9" customHeight="1" x14ac:dyDescent="0.4">
      <c r="A8" s="31"/>
      <c r="B8" s="31"/>
      <c r="C8" s="31"/>
      <c r="D8" s="31"/>
      <c r="E8" s="31"/>
      <c r="F8" s="31"/>
      <c r="G8" s="31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31"/>
      <c r="U8" s="31"/>
      <c r="V8" s="31"/>
      <c r="W8" s="31"/>
      <c r="X8" s="31"/>
      <c r="Y8" s="31"/>
      <c r="Z8" s="31"/>
      <c r="AA8" s="31"/>
    </row>
    <row r="9" spans="1:28" ht="16.5" customHeight="1" thickBot="1" x14ac:dyDescent="0.45">
      <c r="A9" s="58" t="s">
        <v>55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W9" s="31"/>
      <c r="X9" s="115" t="s">
        <v>41</v>
      </c>
      <c r="Y9" s="31"/>
      <c r="Z9" s="31"/>
      <c r="AA9" s="31"/>
      <c r="AB9" s="31"/>
    </row>
    <row r="10" spans="1:28" ht="18.75" customHeight="1" thickBot="1" x14ac:dyDescent="0.45">
      <c r="A10" s="64" t="s">
        <v>38</v>
      </c>
      <c r="B10" s="31"/>
      <c r="C10" s="74"/>
      <c r="D10" s="31" t="s">
        <v>34</v>
      </c>
      <c r="E10" s="74"/>
      <c r="F10" s="31" t="s">
        <v>35</v>
      </c>
      <c r="G10" s="31" t="s">
        <v>36</v>
      </c>
      <c r="H10" s="31"/>
      <c r="I10" s="67" t="s">
        <v>39</v>
      </c>
      <c r="J10" s="74"/>
      <c r="K10" s="31" t="s">
        <v>34</v>
      </c>
      <c r="L10" s="74"/>
      <c r="M10" s="31" t="s">
        <v>37</v>
      </c>
      <c r="N10" s="31"/>
      <c r="O10" s="31"/>
      <c r="P10" s="30" t="str">
        <f>IF(L10="","",IF(L10=12,IF(E10=1,IF(C10=J10,"","入力年月をご確認ください"),"入力年月をご確認ください"),IF(L10+1=E10,IF(C10+1=J10,"","入力年月をご確認ください"),"入力年月をご確認ください")))</f>
        <v/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s="66" customFormat="1" ht="7.5" customHeight="1" thickBot="1" x14ac:dyDescent="0.45">
      <c r="A11" s="65"/>
      <c r="B11" s="29"/>
      <c r="C11" s="36"/>
      <c r="D11" s="29"/>
      <c r="E11" s="36"/>
      <c r="F11" s="29"/>
      <c r="G11" s="29"/>
      <c r="H11" s="29"/>
      <c r="I11" s="29"/>
      <c r="J11" s="36"/>
      <c r="K11" s="29"/>
      <c r="L11" s="36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46.5" customHeight="1" x14ac:dyDescent="0.4">
      <c r="A12" s="31"/>
      <c r="B12" s="140" t="s">
        <v>48</v>
      </c>
      <c r="C12" s="141"/>
      <c r="D12" s="141"/>
      <c r="E12" s="141"/>
      <c r="F12" s="141"/>
      <c r="G12" s="141"/>
      <c r="H12" s="141"/>
      <c r="I12" s="142"/>
      <c r="J12" s="189" t="s">
        <v>40</v>
      </c>
      <c r="K12" s="190"/>
      <c r="L12" s="190"/>
      <c r="M12" s="190"/>
      <c r="N12" s="190"/>
      <c r="O12" s="190"/>
      <c r="P12" s="190"/>
      <c r="Q12" s="191"/>
      <c r="T12" s="137" t="s">
        <v>29</v>
      </c>
      <c r="U12" s="138"/>
      <c r="V12" s="138"/>
      <c r="W12" s="139"/>
    </row>
    <row r="13" spans="1:28" s="4" customFormat="1" ht="12" customHeight="1" x14ac:dyDescent="0.4">
      <c r="A13" s="32"/>
      <c r="B13" s="155"/>
      <c r="C13" s="156"/>
      <c r="D13" s="156"/>
      <c r="E13" s="156"/>
      <c r="F13" s="156"/>
      <c r="G13" s="156"/>
      <c r="H13" s="149" t="s">
        <v>30</v>
      </c>
      <c r="I13" s="150"/>
      <c r="J13" s="155"/>
      <c r="K13" s="156"/>
      <c r="L13" s="156"/>
      <c r="M13" s="156"/>
      <c r="N13" s="156"/>
      <c r="O13" s="156"/>
      <c r="P13" s="143" t="s">
        <v>30</v>
      </c>
      <c r="Q13" s="144"/>
      <c r="T13" s="59" t="s">
        <v>49</v>
      </c>
      <c r="U13" s="33"/>
      <c r="V13" s="33"/>
      <c r="W13" s="60"/>
    </row>
    <row r="14" spans="1:28" s="4" customFormat="1" ht="12" customHeight="1" x14ac:dyDescent="0.4">
      <c r="A14" s="32"/>
      <c r="B14" s="157"/>
      <c r="C14" s="158"/>
      <c r="D14" s="158"/>
      <c r="E14" s="158"/>
      <c r="F14" s="158"/>
      <c r="G14" s="158"/>
      <c r="H14" s="151"/>
      <c r="I14" s="152"/>
      <c r="J14" s="157"/>
      <c r="K14" s="158"/>
      <c r="L14" s="158"/>
      <c r="M14" s="158"/>
      <c r="N14" s="158"/>
      <c r="O14" s="158"/>
      <c r="P14" s="145"/>
      <c r="Q14" s="146"/>
      <c r="T14" s="161" t="str">
        <f>IF(J13="","",ROUNDDOWN(B13/J13*100,1))</f>
        <v/>
      </c>
      <c r="U14" s="162"/>
      <c r="V14" s="162"/>
      <c r="W14" s="61"/>
    </row>
    <row r="15" spans="1:28" s="11" customFormat="1" ht="12" customHeight="1" thickBot="1" x14ac:dyDescent="0.45">
      <c r="A15" s="34"/>
      <c r="B15" s="159"/>
      <c r="C15" s="160"/>
      <c r="D15" s="160"/>
      <c r="E15" s="160"/>
      <c r="F15" s="160"/>
      <c r="G15" s="160"/>
      <c r="H15" s="153"/>
      <c r="I15" s="154"/>
      <c r="J15" s="159"/>
      <c r="K15" s="160"/>
      <c r="L15" s="160"/>
      <c r="M15" s="160"/>
      <c r="N15" s="160"/>
      <c r="O15" s="160"/>
      <c r="P15" s="147"/>
      <c r="Q15" s="148"/>
      <c r="T15" s="163"/>
      <c r="U15" s="164"/>
      <c r="V15" s="164"/>
      <c r="W15" s="62" t="s">
        <v>33</v>
      </c>
      <c r="X15" s="11" t="s">
        <v>31</v>
      </c>
    </row>
    <row r="16" spans="1:28" s="11" customFormat="1" ht="15" customHeight="1" x14ac:dyDescent="0.4">
      <c r="A16" s="34"/>
      <c r="B16" s="53"/>
      <c r="C16" s="53"/>
      <c r="D16" s="53"/>
      <c r="E16" s="53"/>
      <c r="F16" s="34"/>
      <c r="G16" s="35"/>
      <c r="H16" s="35"/>
      <c r="I16" s="35"/>
      <c r="J16" s="35"/>
      <c r="K16" s="35"/>
      <c r="L16" s="35"/>
      <c r="T16" s="187" t="s">
        <v>32</v>
      </c>
      <c r="U16" s="188"/>
      <c r="V16" s="188"/>
      <c r="W16" s="188"/>
      <c r="X16" s="188"/>
      <c r="Y16" s="188"/>
      <c r="Z16" s="188"/>
      <c r="AA16" s="35"/>
      <c r="AB16" s="35"/>
    </row>
    <row r="17" spans="1:28" s="11" customFormat="1" ht="14.25" customHeight="1" x14ac:dyDescent="0.4">
      <c r="A17" s="34"/>
      <c r="B17" s="53"/>
      <c r="C17" s="53"/>
      <c r="D17" s="53"/>
      <c r="E17" s="53"/>
      <c r="F17" s="34"/>
      <c r="G17" s="35"/>
      <c r="H17" s="35"/>
      <c r="I17" s="35"/>
      <c r="J17" s="35"/>
      <c r="K17" s="35"/>
      <c r="L17" s="35"/>
      <c r="T17" s="188"/>
      <c r="U17" s="188"/>
      <c r="V17" s="188"/>
      <c r="W17" s="188"/>
      <c r="X17" s="188"/>
      <c r="Y17" s="188"/>
      <c r="Z17" s="188"/>
      <c r="AA17" s="35"/>
      <c r="AB17" s="35"/>
    </row>
    <row r="18" spans="1:28" x14ac:dyDescent="0.4">
      <c r="A18" s="63" t="s">
        <v>24</v>
      </c>
    </row>
    <row r="19" spans="1:28" ht="36.6" customHeight="1" thickBot="1" x14ac:dyDescent="0.45">
      <c r="B19" s="207" t="s">
        <v>18</v>
      </c>
      <c r="C19" s="208"/>
      <c r="D19" s="208"/>
      <c r="E19" s="209"/>
      <c r="G19" s="39"/>
      <c r="H19" s="40" t="s">
        <v>17</v>
      </c>
      <c r="I19" s="41"/>
      <c r="J19" s="42" t="s">
        <v>15</v>
      </c>
      <c r="L19" s="43"/>
      <c r="M19" s="44" t="s">
        <v>17</v>
      </c>
      <c r="N19" s="45"/>
      <c r="O19" s="46" t="s">
        <v>16</v>
      </c>
      <c r="P19" s="43"/>
      <c r="Q19" s="44" t="s">
        <v>17</v>
      </c>
      <c r="R19" s="45"/>
      <c r="S19" s="46" t="s">
        <v>16</v>
      </c>
      <c r="T19" s="184" t="s">
        <v>52</v>
      </c>
      <c r="U19" s="185"/>
      <c r="V19" s="185"/>
      <c r="W19" s="186"/>
      <c r="Y19" s="204" t="s">
        <v>21</v>
      </c>
      <c r="Z19" s="205"/>
      <c r="AA19" s="205"/>
      <c r="AB19" s="206"/>
    </row>
    <row r="20" spans="1:28" s="4" customFormat="1" ht="18.75" customHeight="1" x14ac:dyDescent="0.4">
      <c r="B20" s="223" t="s">
        <v>9</v>
      </c>
      <c r="C20" s="224"/>
      <c r="D20" s="224"/>
      <c r="E20" s="225"/>
      <c r="G20" s="211"/>
      <c r="H20" s="212"/>
      <c r="I20" s="212"/>
      <c r="J20" s="213"/>
      <c r="L20" s="217"/>
      <c r="M20" s="218"/>
      <c r="N20" s="218"/>
      <c r="O20" s="219"/>
      <c r="P20" s="217"/>
      <c r="Q20" s="218"/>
      <c r="R20" s="218"/>
      <c r="S20" s="222"/>
      <c r="T20" s="5" t="s">
        <v>44</v>
      </c>
      <c r="U20" s="6"/>
      <c r="V20" s="6"/>
      <c r="W20" s="7"/>
      <c r="Y20" s="8"/>
      <c r="Z20" s="9"/>
      <c r="AA20" s="9"/>
      <c r="AB20" s="10"/>
    </row>
    <row r="21" spans="1:28" x14ac:dyDescent="0.4">
      <c r="B21" s="165"/>
      <c r="C21" s="166"/>
      <c r="D21" s="166"/>
      <c r="E21" s="167"/>
      <c r="G21" s="214"/>
      <c r="H21" s="215"/>
      <c r="I21" s="215"/>
      <c r="J21" s="216"/>
      <c r="L21" s="220"/>
      <c r="M21" s="215"/>
      <c r="N21" s="215"/>
      <c r="O21" s="221"/>
      <c r="P21" s="220"/>
      <c r="Q21" s="215"/>
      <c r="R21" s="215"/>
      <c r="S21" s="216"/>
      <c r="T21" s="182">
        <f>L20+P20</f>
        <v>0</v>
      </c>
      <c r="U21" s="166"/>
      <c r="V21" s="166"/>
      <c r="W21" s="183"/>
      <c r="Y21" s="165">
        <f>G20+T21</f>
        <v>0</v>
      </c>
      <c r="Z21" s="166"/>
      <c r="AA21" s="166"/>
      <c r="AB21" s="167"/>
    </row>
    <row r="22" spans="1:28" s="11" customFormat="1" ht="18.75" customHeight="1" thickBot="1" x14ac:dyDescent="0.45">
      <c r="B22" s="176"/>
      <c r="C22" s="177"/>
      <c r="D22" s="177"/>
      <c r="E22" s="178"/>
      <c r="G22" s="69"/>
      <c r="H22" s="70"/>
      <c r="I22" s="70"/>
      <c r="J22" s="54" t="s">
        <v>6</v>
      </c>
      <c r="K22" s="12"/>
      <c r="L22" s="71"/>
      <c r="M22" s="72"/>
      <c r="N22" s="72"/>
      <c r="O22" s="56" t="s">
        <v>6</v>
      </c>
      <c r="P22" s="71"/>
      <c r="Q22" s="72"/>
      <c r="R22" s="72"/>
      <c r="S22" s="55" t="s">
        <v>6</v>
      </c>
      <c r="T22" s="201" t="s">
        <v>14</v>
      </c>
      <c r="U22" s="202"/>
      <c r="V22" s="202"/>
      <c r="W22" s="203"/>
      <c r="X22" s="12"/>
      <c r="Y22" s="172" t="s">
        <v>6</v>
      </c>
      <c r="Z22" s="173"/>
      <c r="AA22" s="173"/>
      <c r="AB22" s="174"/>
    </row>
    <row r="24" spans="1:28" x14ac:dyDescent="0.4">
      <c r="A24" s="68" t="s">
        <v>42</v>
      </c>
    </row>
    <row r="25" spans="1:28" ht="36.6" customHeight="1" thickBot="1" x14ac:dyDescent="0.45">
      <c r="B25" s="179" t="s">
        <v>43</v>
      </c>
      <c r="C25" s="180"/>
      <c r="D25" s="180"/>
      <c r="E25" s="181"/>
      <c r="G25" s="39"/>
      <c r="H25" s="47" t="s">
        <v>17</v>
      </c>
      <c r="I25" s="48"/>
      <c r="J25" s="49" t="s">
        <v>16</v>
      </c>
      <c r="K25" s="20"/>
      <c r="L25" s="43"/>
      <c r="M25" s="50" t="s">
        <v>17</v>
      </c>
      <c r="N25" s="45"/>
      <c r="O25" s="51" t="s">
        <v>16</v>
      </c>
      <c r="P25" s="43"/>
      <c r="Q25" s="50" t="s">
        <v>17</v>
      </c>
      <c r="R25" s="45"/>
      <c r="S25" s="51" t="s">
        <v>16</v>
      </c>
      <c r="T25" s="184" t="s">
        <v>53</v>
      </c>
      <c r="U25" s="185"/>
      <c r="V25" s="185"/>
      <c r="W25" s="186"/>
      <c r="Y25" s="169" t="s">
        <v>25</v>
      </c>
      <c r="Z25" s="170"/>
      <c r="AA25" s="170"/>
      <c r="AB25" s="171"/>
    </row>
    <row r="26" spans="1:28" s="4" customFormat="1" ht="18.75" customHeight="1" x14ac:dyDescent="0.4">
      <c r="B26" s="223" t="s">
        <v>9</v>
      </c>
      <c r="C26" s="224"/>
      <c r="D26" s="224"/>
      <c r="E26" s="225"/>
      <c r="G26" s="211"/>
      <c r="H26" s="212"/>
      <c r="I26" s="212"/>
      <c r="J26" s="213"/>
      <c r="K26" s="21"/>
      <c r="L26" s="217"/>
      <c r="M26" s="218"/>
      <c r="N26" s="218"/>
      <c r="O26" s="219"/>
      <c r="P26" s="217"/>
      <c r="Q26" s="218"/>
      <c r="R26" s="218"/>
      <c r="S26" s="222"/>
      <c r="T26" s="5" t="s">
        <v>45</v>
      </c>
      <c r="U26" s="6"/>
      <c r="V26" s="6"/>
      <c r="W26" s="7"/>
      <c r="Y26" s="8"/>
      <c r="Z26" s="9"/>
      <c r="AA26" s="9"/>
      <c r="AB26" s="10"/>
    </row>
    <row r="27" spans="1:28" x14ac:dyDescent="0.4">
      <c r="B27" s="165"/>
      <c r="C27" s="166"/>
      <c r="D27" s="166"/>
      <c r="E27" s="167"/>
      <c r="G27" s="214"/>
      <c r="H27" s="215"/>
      <c r="I27" s="215"/>
      <c r="J27" s="216"/>
      <c r="K27" s="19"/>
      <c r="L27" s="220"/>
      <c r="M27" s="215"/>
      <c r="N27" s="215"/>
      <c r="O27" s="221"/>
      <c r="P27" s="220"/>
      <c r="Q27" s="215"/>
      <c r="R27" s="215"/>
      <c r="S27" s="216"/>
      <c r="T27" s="182">
        <f>L26+P26</f>
        <v>0</v>
      </c>
      <c r="U27" s="166"/>
      <c r="V27" s="166"/>
      <c r="W27" s="183"/>
      <c r="Y27" s="165">
        <f>G26+T27</f>
        <v>0</v>
      </c>
      <c r="Z27" s="166"/>
      <c r="AA27" s="166"/>
      <c r="AB27" s="167"/>
    </row>
    <row r="28" spans="1:28" s="11" customFormat="1" ht="16.5" thickBot="1" x14ac:dyDescent="0.45">
      <c r="B28" s="176"/>
      <c r="C28" s="177"/>
      <c r="D28" s="177"/>
      <c r="E28" s="178"/>
      <c r="G28" s="69"/>
      <c r="H28" s="70"/>
      <c r="I28" s="70"/>
      <c r="J28" s="54" t="s">
        <v>6</v>
      </c>
      <c r="K28" s="22"/>
      <c r="L28" s="71"/>
      <c r="M28" s="72"/>
      <c r="N28" s="72"/>
      <c r="O28" s="56" t="s">
        <v>6</v>
      </c>
      <c r="P28" s="71"/>
      <c r="Q28" s="72"/>
      <c r="R28" s="72"/>
      <c r="S28" s="57" t="s">
        <v>6</v>
      </c>
      <c r="T28" s="201" t="s">
        <v>6</v>
      </c>
      <c r="U28" s="202"/>
      <c r="V28" s="202"/>
      <c r="W28" s="203"/>
      <c r="Y28" s="172" t="s">
        <v>6</v>
      </c>
      <c r="Z28" s="173"/>
      <c r="AA28" s="173"/>
      <c r="AB28" s="174"/>
    </row>
    <row r="29" spans="1:28" s="11" customFormat="1" x14ac:dyDescent="0.4">
      <c r="B29" s="2"/>
      <c r="C29" s="2"/>
      <c r="D29" s="2"/>
      <c r="E29" s="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T29" s="13"/>
      <c r="U29" s="13"/>
      <c r="V29" s="13"/>
      <c r="W29" s="13"/>
      <c r="Y29" s="13"/>
      <c r="Z29" s="13"/>
      <c r="AA29" s="13"/>
      <c r="AB29" s="13"/>
    </row>
    <row r="30" spans="1:28" x14ac:dyDescent="0.4">
      <c r="A30" s="1" t="s">
        <v>22</v>
      </c>
    </row>
    <row r="31" spans="1:28" s="4" customFormat="1" ht="15.75" x14ac:dyDescent="0.4">
      <c r="B31" s="8"/>
      <c r="C31" s="9"/>
      <c r="D31" s="9"/>
      <c r="E31" s="10"/>
      <c r="G31" s="8"/>
      <c r="H31" s="9"/>
      <c r="I31" s="9"/>
      <c r="J31" s="10"/>
    </row>
    <row r="32" spans="1:28" ht="12" customHeight="1" thickBot="1" x14ac:dyDescent="0.45">
      <c r="B32" s="165">
        <f>G26</f>
        <v>0</v>
      </c>
      <c r="C32" s="166"/>
      <c r="D32" s="166"/>
      <c r="E32" s="167"/>
      <c r="F32" s="1" t="s">
        <v>0</v>
      </c>
      <c r="G32" s="165">
        <f>G20</f>
        <v>0</v>
      </c>
      <c r="H32" s="166"/>
      <c r="I32" s="166"/>
      <c r="J32" s="167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</row>
    <row r="33" spans="1:27" ht="12" customHeight="1" x14ac:dyDescent="0.4">
      <c r="B33" s="176"/>
      <c r="C33" s="177"/>
      <c r="D33" s="177"/>
      <c r="E33" s="178"/>
      <c r="G33" s="176"/>
      <c r="H33" s="177"/>
      <c r="I33" s="177"/>
      <c r="J33" s="178"/>
      <c r="O33" s="24" t="s">
        <v>2</v>
      </c>
      <c r="P33" s="25"/>
      <c r="Q33" s="25"/>
      <c r="R33" s="25"/>
      <c r="S33" s="26"/>
      <c r="T33" s="200" t="s">
        <v>3</v>
      </c>
      <c r="U33" s="199"/>
    </row>
    <row r="34" spans="1:27" ht="6.95" customHeight="1" x14ac:dyDescent="0.4">
      <c r="B34" s="17"/>
      <c r="C34" s="17"/>
      <c r="D34" s="17"/>
      <c r="E34" s="17"/>
      <c r="F34" s="17"/>
      <c r="G34" s="17"/>
      <c r="H34" s="17"/>
      <c r="I34" s="17"/>
      <c r="J34" s="17"/>
      <c r="K34" s="168" t="s">
        <v>1</v>
      </c>
      <c r="L34" s="168"/>
      <c r="M34" s="168"/>
      <c r="O34" s="193" t="str">
        <f>IF(G26="","",ROUNDDOWN(((B32-G32)/D37)*100,1))</f>
        <v/>
      </c>
      <c r="P34" s="194"/>
      <c r="Q34" s="194"/>
      <c r="R34" s="194"/>
      <c r="S34" s="195"/>
      <c r="T34" s="200"/>
      <c r="U34" s="199"/>
    </row>
    <row r="35" spans="1:27" ht="6.95" customHeight="1" x14ac:dyDescent="0.4">
      <c r="K35" s="168"/>
      <c r="L35" s="168"/>
      <c r="M35" s="168"/>
      <c r="O35" s="193"/>
      <c r="P35" s="194"/>
      <c r="Q35" s="194"/>
      <c r="R35" s="194"/>
      <c r="S35" s="195"/>
      <c r="T35" s="200"/>
      <c r="U35" s="199"/>
    </row>
    <row r="36" spans="1:27" ht="15" customHeight="1" thickBot="1" x14ac:dyDescent="0.45">
      <c r="D36" s="14"/>
      <c r="E36" s="15"/>
      <c r="F36" s="15"/>
      <c r="G36" s="15"/>
      <c r="H36" s="16"/>
      <c r="O36" s="196"/>
      <c r="P36" s="197"/>
      <c r="Q36" s="197"/>
      <c r="R36" s="197"/>
      <c r="S36" s="198"/>
      <c r="T36" s="200"/>
      <c r="U36" s="199"/>
      <c r="V36" s="11" t="s">
        <v>51</v>
      </c>
    </row>
    <row r="37" spans="1:27" ht="12" customHeight="1" x14ac:dyDescent="0.4">
      <c r="D37" s="165">
        <f>G26</f>
        <v>0</v>
      </c>
      <c r="E37" s="166"/>
      <c r="F37" s="166"/>
      <c r="G37" s="166"/>
      <c r="H37" s="167"/>
      <c r="O37" s="1" t="s">
        <v>12</v>
      </c>
    </row>
    <row r="38" spans="1:27" ht="12" customHeight="1" x14ac:dyDescent="0.4">
      <c r="D38" s="176"/>
      <c r="E38" s="177"/>
      <c r="F38" s="177"/>
      <c r="G38" s="177"/>
      <c r="H38" s="178"/>
    </row>
    <row r="39" spans="1:27" ht="12" customHeight="1" x14ac:dyDescent="0.4">
      <c r="D39" s="2"/>
      <c r="E39" s="2"/>
      <c r="F39" s="2"/>
      <c r="G39" s="2"/>
      <c r="H39" s="2"/>
    </row>
    <row r="40" spans="1:27" x14ac:dyDescent="0.4">
      <c r="A40" s="1" t="s">
        <v>23</v>
      </c>
    </row>
    <row r="41" spans="1:27" s="4" customFormat="1" ht="15.75" x14ac:dyDescent="0.4">
      <c r="B41" s="8"/>
      <c r="C41" s="9"/>
      <c r="D41" s="9"/>
      <c r="E41" s="10"/>
      <c r="G41" s="8"/>
      <c r="H41" s="9"/>
      <c r="I41" s="9"/>
      <c r="J41" s="10"/>
    </row>
    <row r="42" spans="1:27" ht="12" customHeight="1" thickBot="1" x14ac:dyDescent="0.45">
      <c r="B42" s="165">
        <f>Y27</f>
        <v>0</v>
      </c>
      <c r="C42" s="166"/>
      <c r="D42" s="166"/>
      <c r="E42" s="167"/>
      <c r="F42" s="1" t="s">
        <v>0</v>
      </c>
      <c r="G42" s="165">
        <f>Y21</f>
        <v>0</v>
      </c>
      <c r="H42" s="166"/>
      <c r="I42" s="166"/>
      <c r="J42" s="167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</row>
    <row r="43" spans="1:27" ht="12" customHeight="1" x14ac:dyDescent="0.4">
      <c r="B43" s="176"/>
      <c r="C43" s="177"/>
      <c r="D43" s="177"/>
      <c r="E43" s="178"/>
      <c r="G43" s="176"/>
      <c r="H43" s="177"/>
      <c r="I43" s="177"/>
      <c r="J43" s="178"/>
      <c r="O43" s="24" t="s">
        <v>7</v>
      </c>
      <c r="P43" s="25"/>
      <c r="Q43" s="25"/>
      <c r="R43" s="25"/>
      <c r="S43" s="26"/>
      <c r="T43" s="200" t="s">
        <v>3</v>
      </c>
      <c r="U43" s="199"/>
    </row>
    <row r="44" spans="1:27" ht="6.95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68" t="s">
        <v>1</v>
      </c>
      <c r="L44" s="168"/>
      <c r="M44" s="168"/>
      <c r="O44" s="193" t="str">
        <f>IF(Y27=0,"",ROUNDDOWN(((B42-G42)/D47)*100,1))</f>
        <v/>
      </c>
      <c r="P44" s="194"/>
      <c r="Q44" s="194"/>
      <c r="R44" s="194"/>
      <c r="S44" s="195"/>
      <c r="T44" s="200"/>
      <c r="U44" s="199"/>
    </row>
    <row r="45" spans="1:27" ht="6.95" customHeight="1" x14ac:dyDescent="0.4">
      <c r="K45" s="168"/>
      <c r="L45" s="168"/>
      <c r="M45" s="168"/>
      <c r="O45" s="193"/>
      <c r="P45" s="194"/>
      <c r="Q45" s="194"/>
      <c r="R45" s="194"/>
      <c r="S45" s="195"/>
      <c r="T45" s="200"/>
      <c r="U45" s="199"/>
    </row>
    <row r="46" spans="1:27" ht="15" customHeight="1" thickBot="1" x14ac:dyDescent="0.45">
      <c r="D46" s="14"/>
      <c r="E46" s="15"/>
      <c r="F46" s="15"/>
      <c r="G46" s="15"/>
      <c r="H46" s="16"/>
      <c r="O46" s="196"/>
      <c r="P46" s="197"/>
      <c r="Q46" s="197"/>
      <c r="R46" s="197"/>
      <c r="S46" s="198"/>
      <c r="T46" s="200"/>
      <c r="U46" s="199"/>
      <c r="V46" s="11" t="s">
        <v>51</v>
      </c>
    </row>
    <row r="47" spans="1:27" ht="12" customHeight="1" x14ac:dyDescent="0.4">
      <c r="D47" s="165">
        <f>Y27</f>
        <v>0</v>
      </c>
      <c r="E47" s="166"/>
      <c r="F47" s="166"/>
      <c r="G47" s="166"/>
      <c r="H47" s="167"/>
      <c r="O47" s="1" t="s">
        <v>13</v>
      </c>
    </row>
    <row r="48" spans="1:27" ht="12" customHeight="1" x14ac:dyDescent="0.4">
      <c r="D48" s="176"/>
      <c r="E48" s="177"/>
      <c r="F48" s="177"/>
      <c r="G48" s="177"/>
      <c r="H48" s="178"/>
    </row>
    <row r="50" spans="1:28" x14ac:dyDescent="0.4">
      <c r="A50" s="1" t="s">
        <v>5</v>
      </c>
    </row>
    <row r="52" spans="1:28" x14ac:dyDescent="0.4">
      <c r="A52" s="128" t="s">
        <v>54</v>
      </c>
      <c r="B52" s="128"/>
      <c r="C52" s="128"/>
      <c r="D52" s="128"/>
      <c r="E52" s="128"/>
      <c r="F52" s="128"/>
      <c r="G52" s="128"/>
      <c r="H52" s="128"/>
      <c r="I52" s="128"/>
      <c r="J52" s="128"/>
    </row>
    <row r="53" spans="1:28" s="18" customFormat="1" ht="16.5" x14ac:dyDescent="0.4">
      <c r="A53" s="112" t="s">
        <v>10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4"/>
      <c r="P53" s="126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</row>
    <row r="54" spans="1:28" s="18" customFormat="1" ht="16.5" x14ac:dyDescent="0.4">
      <c r="A54" s="116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P54" s="12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</row>
    <row r="55" spans="1:28" x14ac:dyDescent="0.4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1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29"/>
      <c r="AB55" s="29"/>
    </row>
    <row r="56" spans="1:28" x14ac:dyDescent="0.4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29"/>
      <c r="AB56" s="29"/>
    </row>
    <row r="57" spans="1:28" x14ac:dyDescent="0.4">
      <c r="A57" s="129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1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29"/>
      <c r="AB57" s="29"/>
    </row>
    <row r="58" spans="1:28" s="11" customFormat="1" ht="23.25" customHeight="1" x14ac:dyDescent="0.4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4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27"/>
      <c r="AB58" s="127"/>
    </row>
  </sheetData>
  <sheetProtection algorithmName="SHA-512" hashValue="jCJDZQilZpvkdNeD0nQN9PKgoVjdyTxs3cq1zKpR/3veZJRZw2TtNDGDHEnow7n0OEELv9cnQMyv7CVPdx/KGg==" saltValue="AJYgoboSY2d6EIG86FHGNQ==" spinCount="100000" sheet="1" selectLockedCells="1"/>
  <mergeCells count="52">
    <mergeCell ref="Y19:AB19"/>
    <mergeCell ref="T28:W28"/>
    <mergeCell ref="Y28:AB28"/>
    <mergeCell ref="O34:S36"/>
    <mergeCell ref="B19:E19"/>
    <mergeCell ref="T19:W19"/>
    <mergeCell ref="O32:AB32"/>
    <mergeCell ref="G26:J27"/>
    <mergeCell ref="L26:O27"/>
    <mergeCell ref="P26:S27"/>
    <mergeCell ref="L20:O21"/>
    <mergeCell ref="P20:S21"/>
    <mergeCell ref="G20:J21"/>
    <mergeCell ref="B20:E22"/>
    <mergeCell ref="B26:E28"/>
    <mergeCell ref="O42:AA42"/>
    <mergeCell ref="K44:M45"/>
    <mergeCell ref="T43:U46"/>
    <mergeCell ref="T33:U36"/>
    <mergeCell ref="T22:W22"/>
    <mergeCell ref="A1:AB1"/>
    <mergeCell ref="D47:H48"/>
    <mergeCell ref="B25:E25"/>
    <mergeCell ref="T21:W21"/>
    <mergeCell ref="T25:W25"/>
    <mergeCell ref="T27:W27"/>
    <mergeCell ref="B32:E33"/>
    <mergeCell ref="G32:J33"/>
    <mergeCell ref="D37:H38"/>
    <mergeCell ref="B42:E43"/>
    <mergeCell ref="G42:J43"/>
    <mergeCell ref="T16:Z17"/>
    <mergeCell ref="J12:Q12"/>
    <mergeCell ref="H2:AB3"/>
    <mergeCell ref="O44:S46"/>
    <mergeCell ref="Y21:AB21"/>
    <mergeCell ref="A52:J52"/>
    <mergeCell ref="A55:N58"/>
    <mergeCell ref="P55:Z58"/>
    <mergeCell ref="A6:AB6"/>
    <mergeCell ref="T12:W12"/>
    <mergeCell ref="B12:I12"/>
    <mergeCell ref="A7:AB7"/>
    <mergeCell ref="P13:Q15"/>
    <mergeCell ref="H13:I15"/>
    <mergeCell ref="B13:G15"/>
    <mergeCell ref="J13:O15"/>
    <mergeCell ref="T14:V15"/>
    <mergeCell ref="Y27:AB27"/>
    <mergeCell ref="K34:M35"/>
    <mergeCell ref="Y25:AB25"/>
    <mergeCell ref="Y22:AB22"/>
  </mergeCells>
  <phoneticPr fontId="1"/>
  <printOptions horizontalCentered="1" verticalCentered="1"/>
  <pageMargins left="0.31496062992125984" right="0.31496062992125984" top="0.51181102362204722" bottom="0.3937007874015748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view="pageBreakPreview" topLeftCell="A31" zoomScaleNormal="100" zoomScaleSheetLayoutView="100" workbookViewId="0">
      <selection activeCell="F16" sqref="F16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31" ht="20.25" x14ac:dyDescent="0.4">
      <c r="A1" s="228" t="s">
        <v>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31"/>
      <c r="AD1" s="31"/>
      <c r="AE1" s="31"/>
    </row>
    <row r="2" spans="1:31" ht="18" customHeight="1" x14ac:dyDescent="0.4">
      <c r="A2" s="75"/>
      <c r="B2" s="75"/>
      <c r="C2" s="75"/>
      <c r="D2" s="75"/>
      <c r="E2" s="75"/>
      <c r="F2" s="75"/>
      <c r="G2" s="75"/>
      <c r="H2" s="229" t="s">
        <v>27</v>
      </c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31"/>
      <c r="AD2" s="31"/>
      <c r="AE2" s="31"/>
    </row>
    <row r="3" spans="1:31" ht="18" customHeight="1" x14ac:dyDescent="0.4">
      <c r="A3" s="76"/>
      <c r="B3" s="31"/>
      <c r="C3" s="31"/>
      <c r="D3" s="31"/>
      <c r="E3" s="31"/>
      <c r="F3" s="31"/>
      <c r="G3" s="31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31"/>
      <c r="AD3" s="31"/>
      <c r="AE3" s="31"/>
    </row>
    <row r="4" spans="1:31" x14ac:dyDescent="0.4">
      <c r="A4" s="76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9" customHeight="1" x14ac:dyDescent="0.4">
      <c r="A5" s="7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s="52" customFormat="1" ht="18" customHeight="1" x14ac:dyDescent="0.4">
      <c r="A6" s="135" t="s">
        <v>50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"/>
      <c r="AD6" s="1"/>
      <c r="AE6" s="1"/>
    </row>
    <row r="7" spans="1:31" s="52" customFormat="1" ht="18" customHeight="1" x14ac:dyDescent="0.4">
      <c r="A7" s="135" t="s">
        <v>28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31"/>
      <c r="AD7" s="31"/>
      <c r="AE7" s="31"/>
    </row>
    <row r="8" spans="1:31" s="52" customFormat="1" ht="9" customHeight="1" x14ac:dyDescent="0.4">
      <c r="A8" s="31"/>
      <c r="B8" s="31"/>
      <c r="C8" s="31"/>
      <c r="D8" s="31"/>
      <c r="E8" s="31"/>
      <c r="F8" s="31"/>
      <c r="G8" s="31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16.5" customHeight="1" thickBot="1" x14ac:dyDescent="0.45">
      <c r="A9" s="58" t="s">
        <v>55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W9" s="31"/>
      <c r="X9" s="31"/>
      <c r="Y9" s="31" t="s">
        <v>41</v>
      </c>
      <c r="Z9" s="31"/>
      <c r="AA9" s="31"/>
      <c r="AB9" s="31"/>
      <c r="AC9" s="31"/>
      <c r="AD9" s="31"/>
      <c r="AE9" s="31"/>
    </row>
    <row r="10" spans="1:31" ht="18.75" customHeight="1" thickBot="1" x14ac:dyDescent="0.45">
      <c r="A10" s="64" t="s">
        <v>38</v>
      </c>
      <c r="B10" s="31"/>
      <c r="C10" s="73">
        <v>3</v>
      </c>
      <c r="D10" s="31" t="s">
        <v>17</v>
      </c>
      <c r="E10" s="73">
        <v>4</v>
      </c>
      <c r="F10" s="31" t="s">
        <v>16</v>
      </c>
      <c r="G10" s="31" t="s">
        <v>36</v>
      </c>
      <c r="H10" s="31"/>
      <c r="I10" s="67" t="s">
        <v>39</v>
      </c>
      <c r="J10" s="73">
        <v>4</v>
      </c>
      <c r="K10" s="31" t="s">
        <v>17</v>
      </c>
      <c r="L10" s="73">
        <v>3</v>
      </c>
      <c r="M10" s="31" t="s">
        <v>37</v>
      </c>
      <c r="N10" s="31"/>
      <c r="O10" s="31"/>
      <c r="P10" s="30" t="str">
        <f>IF(L10="","",IF(L10=12,IF(E10=1,IF(C10=J10,"","入力年月をご確認ください"),"入力年月をご確認ください"),IF(L10+1=E10,IF(C10+1=J10,"","入力年月をご確認ください"),"入力年月をご確認ください")))</f>
        <v/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s="66" customFormat="1" ht="7.5" customHeight="1" thickBot="1" x14ac:dyDescent="0.45">
      <c r="A11" s="65"/>
      <c r="B11" s="29"/>
      <c r="C11" s="36"/>
      <c r="D11" s="29"/>
      <c r="E11" s="36"/>
      <c r="F11" s="29"/>
      <c r="G11" s="29"/>
      <c r="H11" s="29"/>
      <c r="I11" s="29"/>
      <c r="J11" s="36"/>
      <c r="K11" s="29"/>
      <c r="L11" s="36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ht="46.5" customHeight="1" x14ac:dyDescent="0.4">
      <c r="A12" s="31"/>
      <c r="B12" s="140" t="s">
        <v>48</v>
      </c>
      <c r="C12" s="141"/>
      <c r="D12" s="141"/>
      <c r="E12" s="141"/>
      <c r="F12" s="141"/>
      <c r="G12" s="141"/>
      <c r="H12" s="141"/>
      <c r="I12" s="142"/>
      <c r="J12" s="189" t="s">
        <v>40</v>
      </c>
      <c r="K12" s="190"/>
      <c r="L12" s="190"/>
      <c r="M12" s="190"/>
      <c r="N12" s="190"/>
      <c r="O12" s="190"/>
      <c r="P12" s="190"/>
      <c r="Q12" s="191"/>
      <c r="R12" s="31"/>
      <c r="S12" s="31"/>
      <c r="T12" s="137" t="s">
        <v>29</v>
      </c>
      <c r="U12" s="138"/>
      <c r="V12" s="138"/>
      <c r="W12" s="139"/>
      <c r="X12" s="31"/>
      <c r="Y12" s="31"/>
      <c r="Z12" s="31"/>
      <c r="AA12" s="31"/>
      <c r="AB12" s="31"/>
      <c r="AC12" s="31"/>
      <c r="AD12" s="31"/>
      <c r="AE12" s="31"/>
    </row>
    <row r="13" spans="1:31" s="4" customFormat="1" ht="12" customHeight="1" x14ac:dyDescent="0.4">
      <c r="A13" s="32"/>
      <c r="B13" s="230">
        <v>12000</v>
      </c>
      <c r="C13" s="231"/>
      <c r="D13" s="231"/>
      <c r="E13" s="231"/>
      <c r="F13" s="231"/>
      <c r="G13" s="231"/>
      <c r="H13" s="149" t="s">
        <v>30</v>
      </c>
      <c r="I13" s="150"/>
      <c r="J13" s="230">
        <v>36000</v>
      </c>
      <c r="K13" s="231"/>
      <c r="L13" s="231"/>
      <c r="M13" s="231"/>
      <c r="N13" s="231"/>
      <c r="O13" s="231"/>
      <c r="P13" s="143" t="s">
        <v>30</v>
      </c>
      <c r="Q13" s="144"/>
      <c r="R13" s="32"/>
      <c r="S13" s="32"/>
      <c r="T13" s="59" t="s">
        <v>49</v>
      </c>
      <c r="U13" s="33"/>
      <c r="V13" s="33"/>
      <c r="W13" s="60"/>
      <c r="X13" s="32"/>
      <c r="Y13" s="32"/>
      <c r="Z13" s="32"/>
      <c r="AA13" s="32"/>
      <c r="AB13" s="32"/>
      <c r="AC13" s="32"/>
      <c r="AD13" s="32"/>
      <c r="AE13" s="32"/>
    </row>
    <row r="14" spans="1:31" s="4" customFormat="1" ht="12" customHeight="1" x14ac:dyDescent="0.4">
      <c r="A14" s="32"/>
      <c r="B14" s="232"/>
      <c r="C14" s="233"/>
      <c r="D14" s="233"/>
      <c r="E14" s="233"/>
      <c r="F14" s="233"/>
      <c r="G14" s="233"/>
      <c r="H14" s="151"/>
      <c r="I14" s="152"/>
      <c r="J14" s="232"/>
      <c r="K14" s="233"/>
      <c r="L14" s="233"/>
      <c r="M14" s="233"/>
      <c r="N14" s="233"/>
      <c r="O14" s="233"/>
      <c r="P14" s="145"/>
      <c r="Q14" s="146"/>
      <c r="R14" s="32"/>
      <c r="S14" s="32"/>
      <c r="T14" s="236">
        <f>IF(J13="","",ROUNDDOWN(B13/J13*100,1))</f>
        <v>33.299999999999997</v>
      </c>
      <c r="U14" s="237"/>
      <c r="V14" s="237"/>
      <c r="W14" s="61"/>
      <c r="X14" s="32"/>
      <c r="Y14" s="32"/>
      <c r="Z14" s="32"/>
      <c r="AA14" s="32"/>
      <c r="AB14" s="32"/>
      <c r="AC14" s="32"/>
      <c r="AD14" s="32"/>
      <c r="AE14" s="32"/>
    </row>
    <row r="15" spans="1:31" s="11" customFormat="1" ht="12" customHeight="1" thickBot="1" x14ac:dyDescent="0.45">
      <c r="A15" s="34"/>
      <c r="B15" s="234"/>
      <c r="C15" s="235"/>
      <c r="D15" s="235"/>
      <c r="E15" s="235"/>
      <c r="F15" s="235"/>
      <c r="G15" s="235"/>
      <c r="H15" s="153"/>
      <c r="I15" s="154"/>
      <c r="J15" s="234"/>
      <c r="K15" s="235"/>
      <c r="L15" s="235"/>
      <c r="M15" s="235"/>
      <c r="N15" s="235"/>
      <c r="O15" s="235"/>
      <c r="P15" s="147"/>
      <c r="Q15" s="148"/>
      <c r="R15" s="34"/>
      <c r="S15" s="34"/>
      <c r="T15" s="238"/>
      <c r="U15" s="239"/>
      <c r="V15" s="239"/>
      <c r="W15" s="62" t="s">
        <v>33</v>
      </c>
      <c r="X15" s="34" t="s">
        <v>31</v>
      </c>
      <c r="Y15" s="34"/>
      <c r="Z15" s="34"/>
      <c r="AA15" s="34"/>
      <c r="AB15" s="34"/>
      <c r="AC15" s="34"/>
      <c r="AD15" s="34"/>
      <c r="AE15" s="34"/>
    </row>
    <row r="16" spans="1:31" s="11" customFormat="1" ht="15" customHeight="1" x14ac:dyDescent="0.4">
      <c r="A16" s="34"/>
      <c r="B16" s="121"/>
      <c r="C16" s="121"/>
      <c r="D16" s="121"/>
      <c r="E16" s="121"/>
      <c r="F16" s="34"/>
      <c r="G16" s="35"/>
      <c r="H16" s="35"/>
      <c r="I16" s="35"/>
      <c r="J16" s="35"/>
      <c r="K16" s="35"/>
      <c r="L16" s="35"/>
      <c r="M16" s="34"/>
      <c r="N16" s="34"/>
      <c r="O16" s="34"/>
      <c r="P16" s="34"/>
      <c r="Q16" s="34"/>
      <c r="R16" s="34"/>
      <c r="S16" s="34"/>
      <c r="T16" s="226" t="s">
        <v>32</v>
      </c>
      <c r="U16" s="227"/>
      <c r="V16" s="227"/>
      <c r="W16" s="227"/>
      <c r="X16" s="227"/>
      <c r="Y16" s="227"/>
      <c r="Z16" s="227"/>
      <c r="AA16" s="35"/>
      <c r="AB16" s="35"/>
      <c r="AC16" s="34"/>
      <c r="AD16" s="34"/>
      <c r="AE16" s="34"/>
    </row>
    <row r="17" spans="1:31" s="11" customFormat="1" ht="14.25" customHeight="1" x14ac:dyDescent="0.4">
      <c r="A17" s="34"/>
      <c r="B17" s="121"/>
      <c r="C17" s="121"/>
      <c r="D17" s="121"/>
      <c r="E17" s="121"/>
      <c r="F17" s="34"/>
      <c r="G17" s="35"/>
      <c r="H17" s="35"/>
      <c r="I17" s="35"/>
      <c r="J17" s="35"/>
      <c r="K17" s="35"/>
      <c r="L17" s="35"/>
      <c r="M17" s="34"/>
      <c r="N17" s="34"/>
      <c r="O17" s="34"/>
      <c r="P17" s="34"/>
      <c r="Q17" s="34"/>
      <c r="R17" s="34"/>
      <c r="S17" s="34"/>
      <c r="T17" s="227"/>
      <c r="U17" s="227"/>
      <c r="V17" s="227"/>
      <c r="W17" s="227"/>
      <c r="X17" s="227"/>
      <c r="Y17" s="227"/>
      <c r="Z17" s="227"/>
      <c r="AA17" s="35"/>
      <c r="AB17" s="35"/>
      <c r="AC17" s="34"/>
      <c r="AD17" s="34"/>
      <c r="AE17" s="34"/>
    </row>
    <row r="18" spans="1:31" x14ac:dyDescent="0.4">
      <c r="A18" s="58" t="s">
        <v>24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36.6" customHeight="1" thickBot="1" x14ac:dyDescent="0.45">
      <c r="A19" s="31"/>
      <c r="B19" s="240" t="s">
        <v>18</v>
      </c>
      <c r="C19" s="241"/>
      <c r="D19" s="241"/>
      <c r="E19" s="242"/>
      <c r="F19" s="31"/>
      <c r="G19" s="77" t="s">
        <v>26</v>
      </c>
      <c r="H19" s="78" t="s">
        <v>17</v>
      </c>
      <c r="I19" s="79">
        <v>3</v>
      </c>
      <c r="J19" s="80" t="s">
        <v>15</v>
      </c>
      <c r="K19" s="31"/>
      <c r="L19" s="81" t="s">
        <v>26</v>
      </c>
      <c r="M19" s="82" t="s">
        <v>17</v>
      </c>
      <c r="N19" s="83">
        <v>4</v>
      </c>
      <c r="O19" s="84" t="s">
        <v>16</v>
      </c>
      <c r="P19" s="81" t="s">
        <v>26</v>
      </c>
      <c r="Q19" s="82" t="s">
        <v>17</v>
      </c>
      <c r="R19" s="83">
        <v>5</v>
      </c>
      <c r="S19" s="84" t="s">
        <v>16</v>
      </c>
      <c r="T19" s="243" t="s">
        <v>52</v>
      </c>
      <c r="U19" s="244"/>
      <c r="V19" s="244"/>
      <c r="W19" s="245"/>
      <c r="X19" s="31"/>
      <c r="Y19" s="246" t="s">
        <v>21</v>
      </c>
      <c r="Z19" s="247"/>
      <c r="AA19" s="247"/>
      <c r="AB19" s="248"/>
      <c r="AC19" s="31"/>
      <c r="AD19" s="31"/>
      <c r="AE19" s="31"/>
    </row>
    <row r="20" spans="1:31" s="4" customFormat="1" ht="18.75" customHeight="1" x14ac:dyDescent="0.4">
      <c r="A20" s="32"/>
      <c r="B20" s="249" t="s">
        <v>9</v>
      </c>
      <c r="C20" s="250"/>
      <c r="D20" s="250"/>
      <c r="E20" s="251"/>
      <c r="F20" s="32"/>
      <c r="G20" s="258">
        <v>1800</v>
      </c>
      <c r="H20" s="259"/>
      <c r="I20" s="259"/>
      <c r="J20" s="260"/>
      <c r="K20" s="32"/>
      <c r="L20" s="264">
        <v>1800</v>
      </c>
      <c r="M20" s="265"/>
      <c r="N20" s="265"/>
      <c r="O20" s="266"/>
      <c r="P20" s="264">
        <v>1800</v>
      </c>
      <c r="Q20" s="265"/>
      <c r="R20" s="265"/>
      <c r="S20" s="269"/>
      <c r="T20" s="85" t="s">
        <v>44</v>
      </c>
      <c r="U20" s="86"/>
      <c r="V20" s="86"/>
      <c r="W20" s="87"/>
      <c r="X20" s="32"/>
      <c r="Y20" s="88"/>
      <c r="Z20" s="33"/>
      <c r="AA20" s="33"/>
      <c r="AB20" s="89"/>
      <c r="AC20" s="32"/>
      <c r="AD20" s="32"/>
      <c r="AE20" s="32"/>
    </row>
    <row r="21" spans="1:31" x14ac:dyDescent="0.4">
      <c r="A21" s="31"/>
      <c r="B21" s="252"/>
      <c r="C21" s="253"/>
      <c r="D21" s="253"/>
      <c r="E21" s="254"/>
      <c r="F21" s="31"/>
      <c r="G21" s="261"/>
      <c r="H21" s="262"/>
      <c r="I21" s="262"/>
      <c r="J21" s="263"/>
      <c r="K21" s="31"/>
      <c r="L21" s="267"/>
      <c r="M21" s="262"/>
      <c r="N21" s="262"/>
      <c r="O21" s="268"/>
      <c r="P21" s="267"/>
      <c r="Q21" s="262"/>
      <c r="R21" s="262"/>
      <c r="S21" s="263"/>
      <c r="T21" s="232">
        <f>L20+P20</f>
        <v>3600</v>
      </c>
      <c r="U21" s="233"/>
      <c r="V21" s="233"/>
      <c r="W21" s="270"/>
      <c r="X21" s="31"/>
      <c r="Y21" s="271">
        <f>G20+T21</f>
        <v>5400</v>
      </c>
      <c r="Z21" s="233"/>
      <c r="AA21" s="233"/>
      <c r="AB21" s="272"/>
      <c r="AC21" s="31"/>
      <c r="AD21" s="31"/>
      <c r="AE21" s="31"/>
    </row>
    <row r="22" spans="1:31" s="11" customFormat="1" ht="18.75" customHeight="1" thickBot="1" x14ac:dyDescent="0.45">
      <c r="A22" s="34"/>
      <c r="B22" s="255"/>
      <c r="C22" s="256"/>
      <c r="D22" s="256"/>
      <c r="E22" s="257"/>
      <c r="F22" s="34"/>
      <c r="G22" s="90"/>
      <c r="H22" s="91"/>
      <c r="I22" s="91"/>
      <c r="J22" s="122" t="s">
        <v>6</v>
      </c>
      <c r="K22" s="92"/>
      <c r="L22" s="93"/>
      <c r="M22" s="94"/>
      <c r="N22" s="94"/>
      <c r="O22" s="124" t="s">
        <v>6</v>
      </c>
      <c r="P22" s="93"/>
      <c r="Q22" s="94"/>
      <c r="R22" s="94"/>
      <c r="S22" s="123" t="s">
        <v>6</v>
      </c>
      <c r="T22" s="273" t="s">
        <v>6</v>
      </c>
      <c r="U22" s="274"/>
      <c r="V22" s="274"/>
      <c r="W22" s="275"/>
      <c r="X22" s="92"/>
      <c r="Y22" s="276" t="s">
        <v>6</v>
      </c>
      <c r="Z22" s="277"/>
      <c r="AA22" s="277"/>
      <c r="AB22" s="278"/>
      <c r="AC22" s="34"/>
      <c r="AD22" s="34"/>
      <c r="AE22" s="34"/>
    </row>
    <row r="23" spans="1:3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x14ac:dyDescent="0.4">
      <c r="A24" s="95" t="s">
        <v>42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36.6" customHeight="1" thickBot="1" x14ac:dyDescent="0.45">
      <c r="A25" s="31"/>
      <c r="B25" s="279" t="s">
        <v>43</v>
      </c>
      <c r="C25" s="280"/>
      <c r="D25" s="280"/>
      <c r="E25" s="281"/>
      <c r="F25" s="31"/>
      <c r="G25" s="77" t="s">
        <v>46</v>
      </c>
      <c r="H25" s="96" t="s">
        <v>17</v>
      </c>
      <c r="I25" s="97">
        <v>3</v>
      </c>
      <c r="J25" s="98" t="s">
        <v>16</v>
      </c>
      <c r="K25" s="99"/>
      <c r="L25" s="81" t="s">
        <v>46</v>
      </c>
      <c r="M25" s="100" t="s">
        <v>17</v>
      </c>
      <c r="N25" s="83">
        <v>4</v>
      </c>
      <c r="O25" s="101" t="s">
        <v>16</v>
      </c>
      <c r="P25" s="81" t="s">
        <v>46</v>
      </c>
      <c r="Q25" s="100" t="s">
        <v>17</v>
      </c>
      <c r="R25" s="83">
        <v>5</v>
      </c>
      <c r="S25" s="101" t="s">
        <v>16</v>
      </c>
      <c r="T25" s="243" t="s">
        <v>53</v>
      </c>
      <c r="U25" s="244"/>
      <c r="V25" s="244"/>
      <c r="W25" s="245"/>
      <c r="X25" s="31"/>
      <c r="Y25" s="282" t="s">
        <v>25</v>
      </c>
      <c r="Z25" s="283"/>
      <c r="AA25" s="283"/>
      <c r="AB25" s="284"/>
      <c r="AC25" s="31"/>
      <c r="AD25" s="31"/>
      <c r="AE25" s="31"/>
    </row>
    <row r="26" spans="1:31" s="4" customFormat="1" ht="18.75" customHeight="1" x14ac:dyDescent="0.4">
      <c r="A26" s="32"/>
      <c r="B26" s="249" t="s">
        <v>9</v>
      </c>
      <c r="C26" s="250"/>
      <c r="D26" s="250"/>
      <c r="E26" s="251"/>
      <c r="F26" s="32"/>
      <c r="G26" s="258">
        <v>3000</v>
      </c>
      <c r="H26" s="259"/>
      <c r="I26" s="259"/>
      <c r="J26" s="260"/>
      <c r="K26" s="102"/>
      <c r="L26" s="264">
        <v>3000</v>
      </c>
      <c r="M26" s="265"/>
      <c r="N26" s="265"/>
      <c r="O26" s="266"/>
      <c r="P26" s="264">
        <v>3000</v>
      </c>
      <c r="Q26" s="265"/>
      <c r="R26" s="265"/>
      <c r="S26" s="269"/>
      <c r="T26" s="85" t="s">
        <v>45</v>
      </c>
      <c r="U26" s="86"/>
      <c r="V26" s="86"/>
      <c r="W26" s="87"/>
      <c r="X26" s="32"/>
      <c r="Y26" s="88"/>
      <c r="Z26" s="33"/>
      <c r="AA26" s="33"/>
      <c r="AB26" s="89"/>
      <c r="AC26" s="32"/>
      <c r="AD26" s="32"/>
      <c r="AE26" s="32"/>
    </row>
    <row r="27" spans="1:31" x14ac:dyDescent="0.4">
      <c r="A27" s="31"/>
      <c r="B27" s="252"/>
      <c r="C27" s="253"/>
      <c r="D27" s="253"/>
      <c r="E27" s="254"/>
      <c r="F27" s="31"/>
      <c r="G27" s="261"/>
      <c r="H27" s="262"/>
      <c r="I27" s="262"/>
      <c r="J27" s="263"/>
      <c r="K27" s="103"/>
      <c r="L27" s="267"/>
      <c r="M27" s="262"/>
      <c r="N27" s="262"/>
      <c r="O27" s="268"/>
      <c r="P27" s="267"/>
      <c r="Q27" s="262"/>
      <c r="R27" s="262"/>
      <c r="S27" s="263"/>
      <c r="T27" s="232">
        <f>L26+P26</f>
        <v>6000</v>
      </c>
      <c r="U27" s="233"/>
      <c r="V27" s="233"/>
      <c r="W27" s="270"/>
      <c r="X27" s="31"/>
      <c r="Y27" s="271">
        <f>G26+T27</f>
        <v>9000</v>
      </c>
      <c r="Z27" s="233"/>
      <c r="AA27" s="233"/>
      <c r="AB27" s="272"/>
      <c r="AC27" s="31"/>
      <c r="AD27" s="31"/>
      <c r="AE27" s="31"/>
    </row>
    <row r="28" spans="1:31" s="11" customFormat="1" ht="16.5" thickBot="1" x14ac:dyDescent="0.45">
      <c r="A28" s="34"/>
      <c r="B28" s="255"/>
      <c r="C28" s="256"/>
      <c r="D28" s="256"/>
      <c r="E28" s="257"/>
      <c r="F28" s="34"/>
      <c r="G28" s="90"/>
      <c r="H28" s="91"/>
      <c r="I28" s="91"/>
      <c r="J28" s="122" t="s">
        <v>6</v>
      </c>
      <c r="K28" s="104"/>
      <c r="L28" s="93"/>
      <c r="M28" s="94"/>
      <c r="N28" s="94"/>
      <c r="O28" s="124" t="s">
        <v>6</v>
      </c>
      <c r="P28" s="93"/>
      <c r="Q28" s="94"/>
      <c r="R28" s="94"/>
      <c r="S28" s="105" t="s">
        <v>6</v>
      </c>
      <c r="T28" s="273" t="s">
        <v>6</v>
      </c>
      <c r="U28" s="274"/>
      <c r="V28" s="274"/>
      <c r="W28" s="275"/>
      <c r="X28" s="34"/>
      <c r="Y28" s="276" t="s">
        <v>6</v>
      </c>
      <c r="Z28" s="277"/>
      <c r="AA28" s="277"/>
      <c r="AB28" s="278"/>
      <c r="AC28" s="34"/>
      <c r="AD28" s="34"/>
      <c r="AE28" s="34"/>
    </row>
    <row r="29" spans="1:31" s="11" customFormat="1" x14ac:dyDescent="0.4">
      <c r="A29" s="34"/>
      <c r="B29" s="121"/>
      <c r="C29" s="121"/>
      <c r="D29" s="121"/>
      <c r="E29" s="121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4"/>
      <c r="T29" s="35"/>
      <c r="U29" s="35"/>
      <c r="V29" s="35"/>
      <c r="W29" s="35"/>
      <c r="X29" s="34"/>
      <c r="Y29" s="35"/>
      <c r="Z29" s="35"/>
      <c r="AA29" s="35"/>
      <c r="AB29" s="35"/>
      <c r="AC29" s="34"/>
      <c r="AD29" s="34"/>
      <c r="AE29" s="34"/>
    </row>
    <row r="30" spans="1:31" x14ac:dyDescent="0.4">
      <c r="A30" s="31" t="s">
        <v>22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4" customFormat="1" ht="15.75" x14ac:dyDescent="0.4">
      <c r="A31" s="32"/>
      <c r="B31" s="88"/>
      <c r="C31" s="33"/>
      <c r="D31" s="33"/>
      <c r="E31" s="89"/>
      <c r="F31" s="32"/>
      <c r="G31" s="88"/>
      <c r="H31" s="33"/>
      <c r="I31" s="33"/>
      <c r="J31" s="8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12" customHeight="1" thickBot="1" x14ac:dyDescent="0.45">
      <c r="A32" s="31"/>
      <c r="B32" s="271">
        <f>G26</f>
        <v>3000</v>
      </c>
      <c r="C32" s="233"/>
      <c r="D32" s="233"/>
      <c r="E32" s="272"/>
      <c r="F32" s="31" t="s">
        <v>0</v>
      </c>
      <c r="G32" s="271">
        <f>G20</f>
        <v>1800</v>
      </c>
      <c r="H32" s="233"/>
      <c r="I32" s="233"/>
      <c r="J32" s="272"/>
      <c r="K32" s="31"/>
      <c r="L32" s="31"/>
      <c r="M32" s="31"/>
      <c r="N32" s="31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31"/>
      <c r="AD32" s="31"/>
      <c r="AE32" s="31"/>
    </row>
    <row r="33" spans="1:31" ht="12" customHeight="1" x14ac:dyDescent="0.4">
      <c r="A33" s="31"/>
      <c r="B33" s="285"/>
      <c r="C33" s="286"/>
      <c r="D33" s="286"/>
      <c r="E33" s="287"/>
      <c r="F33" s="31"/>
      <c r="G33" s="285"/>
      <c r="H33" s="286"/>
      <c r="I33" s="286"/>
      <c r="J33" s="287"/>
      <c r="K33" s="31"/>
      <c r="L33" s="31"/>
      <c r="M33" s="31"/>
      <c r="N33" s="31"/>
      <c r="O33" s="106" t="s">
        <v>2</v>
      </c>
      <c r="P33" s="36"/>
      <c r="Q33" s="36"/>
      <c r="R33" s="36"/>
      <c r="S33" s="107"/>
      <c r="T33" s="289" t="s">
        <v>3</v>
      </c>
      <c r="U33" s="290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6.95" customHeight="1" x14ac:dyDescent="0.4">
      <c r="A34" s="31"/>
      <c r="B34" s="108"/>
      <c r="C34" s="108"/>
      <c r="D34" s="108"/>
      <c r="E34" s="108"/>
      <c r="F34" s="108"/>
      <c r="G34" s="108"/>
      <c r="H34" s="108"/>
      <c r="I34" s="108"/>
      <c r="J34" s="108"/>
      <c r="K34" s="291" t="s">
        <v>1</v>
      </c>
      <c r="L34" s="291"/>
      <c r="M34" s="291"/>
      <c r="N34" s="31"/>
      <c r="O34" s="292">
        <f>IF(G26="","",ROUNDDOWN(((B32-G32)/D37)*100,1))</f>
        <v>40</v>
      </c>
      <c r="P34" s="293"/>
      <c r="Q34" s="293"/>
      <c r="R34" s="293"/>
      <c r="S34" s="294"/>
      <c r="T34" s="289"/>
      <c r="U34" s="290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6.95" customHeight="1" x14ac:dyDescent="0.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291"/>
      <c r="L35" s="291"/>
      <c r="M35" s="291"/>
      <c r="N35" s="31"/>
      <c r="O35" s="292"/>
      <c r="P35" s="293"/>
      <c r="Q35" s="293"/>
      <c r="R35" s="293"/>
      <c r="S35" s="294"/>
      <c r="T35" s="289"/>
      <c r="U35" s="290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15" customHeight="1" thickBot="1" x14ac:dyDescent="0.45">
      <c r="A36" s="31"/>
      <c r="B36" s="31"/>
      <c r="C36" s="31"/>
      <c r="D36" s="109"/>
      <c r="E36" s="110"/>
      <c r="F36" s="110"/>
      <c r="G36" s="110"/>
      <c r="H36" s="111"/>
      <c r="I36" s="31"/>
      <c r="J36" s="31"/>
      <c r="K36" s="31"/>
      <c r="L36" s="31"/>
      <c r="M36" s="31"/>
      <c r="N36" s="31"/>
      <c r="O36" s="295"/>
      <c r="P36" s="296"/>
      <c r="Q36" s="296"/>
      <c r="R36" s="296"/>
      <c r="S36" s="297"/>
      <c r="T36" s="289"/>
      <c r="U36" s="290"/>
      <c r="V36" s="11" t="s">
        <v>51</v>
      </c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2" customHeight="1" x14ac:dyDescent="0.4">
      <c r="A37" s="31"/>
      <c r="B37" s="31"/>
      <c r="C37" s="31"/>
      <c r="D37" s="271">
        <f>G26</f>
        <v>3000</v>
      </c>
      <c r="E37" s="233"/>
      <c r="F37" s="233"/>
      <c r="G37" s="233"/>
      <c r="H37" s="272"/>
      <c r="I37" s="31"/>
      <c r="J37" s="31"/>
      <c r="K37" s="31"/>
      <c r="L37" s="31"/>
      <c r="M37" s="31"/>
      <c r="N37" s="31"/>
      <c r="O37" s="31" t="s">
        <v>12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2" customHeight="1" x14ac:dyDescent="0.4">
      <c r="A38" s="31"/>
      <c r="B38" s="31"/>
      <c r="C38" s="31"/>
      <c r="D38" s="285"/>
      <c r="E38" s="286"/>
      <c r="F38" s="286"/>
      <c r="G38" s="286"/>
      <c r="H38" s="287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2" customHeight="1" x14ac:dyDescent="0.4">
      <c r="A39" s="31"/>
      <c r="B39" s="31"/>
      <c r="C39" s="31"/>
      <c r="D39" s="121"/>
      <c r="E39" s="121"/>
      <c r="F39" s="121"/>
      <c r="G39" s="121"/>
      <c r="H39" s="12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x14ac:dyDescent="0.4">
      <c r="A40" s="31" t="s">
        <v>23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4" customFormat="1" ht="15.75" x14ac:dyDescent="0.4">
      <c r="A41" s="32"/>
      <c r="B41" s="88"/>
      <c r="C41" s="33"/>
      <c r="D41" s="33"/>
      <c r="E41" s="89"/>
      <c r="F41" s="32"/>
      <c r="G41" s="88"/>
      <c r="H41" s="33"/>
      <c r="I41" s="33"/>
      <c r="J41" s="89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ht="12" customHeight="1" thickBot="1" x14ac:dyDescent="0.45">
      <c r="A42" s="31"/>
      <c r="B42" s="271">
        <f>Y27</f>
        <v>9000</v>
      </c>
      <c r="C42" s="233"/>
      <c r="D42" s="233"/>
      <c r="E42" s="272"/>
      <c r="F42" s="31" t="s">
        <v>0</v>
      </c>
      <c r="G42" s="271">
        <f>Y21</f>
        <v>5400</v>
      </c>
      <c r="H42" s="233"/>
      <c r="I42" s="233"/>
      <c r="J42" s="272"/>
      <c r="K42" s="31"/>
      <c r="L42" s="31"/>
      <c r="M42" s="31"/>
      <c r="N42" s="31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31"/>
      <c r="AC42" s="31"/>
      <c r="AD42" s="31"/>
      <c r="AE42" s="31"/>
    </row>
    <row r="43" spans="1:31" ht="12" customHeight="1" x14ac:dyDescent="0.4">
      <c r="A43" s="31"/>
      <c r="B43" s="285"/>
      <c r="C43" s="286"/>
      <c r="D43" s="286"/>
      <c r="E43" s="287"/>
      <c r="F43" s="31"/>
      <c r="G43" s="285"/>
      <c r="H43" s="286"/>
      <c r="I43" s="286"/>
      <c r="J43" s="287"/>
      <c r="K43" s="31"/>
      <c r="L43" s="31"/>
      <c r="M43" s="31"/>
      <c r="N43" s="31"/>
      <c r="O43" s="106" t="s">
        <v>7</v>
      </c>
      <c r="P43" s="36"/>
      <c r="Q43" s="36"/>
      <c r="R43" s="36"/>
      <c r="S43" s="107"/>
      <c r="T43" s="289" t="s">
        <v>3</v>
      </c>
      <c r="U43" s="290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6.95" customHeight="1" x14ac:dyDescent="0.4">
      <c r="A44" s="31"/>
      <c r="B44" s="108"/>
      <c r="C44" s="108"/>
      <c r="D44" s="108"/>
      <c r="E44" s="108"/>
      <c r="F44" s="108"/>
      <c r="G44" s="108"/>
      <c r="H44" s="108"/>
      <c r="I44" s="108"/>
      <c r="J44" s="108"/>
      <c r="K44" s="291" t="s">
        <v>1</v>
      </c>
      <c r="L44" s="291"/>
      <c r="M44" s="291"/>
      <c r="N44" s="31"/>
      <c r="O44" s="292">
        <f>IF(Y27=0,"",ROUNDDOWN(((B42-G42)/D47)*100,1))</f>
        <v>40</v>
      </c>
      <c r="P44" s="293"/>
      <c r="Q44" s="293"/>
      <c r="R44" s="293"/>
      <c r="S44" s="294"/>
      <c r="T44" s="289"/>
      <c r="U44" s="290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6.95" customHeight="1" x14ac:dyDescent="0.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291"/>
      <c r="L45" s="291"/>
      <c r="M45" s="291"/>
      <c r="N45" s="31"/>
      <c r="O45" s="292"/>
      <c r="P45" s="293"/>
      <c r="Q45" s="293"/>
      <c r="R45" s="293"/>
      <c r="S45" s="294"/>
      <c r="T45" s="289"/>
      <c r="U45" s="290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5" customHeight="1" thickBot="1" x14ac:dyDescent="0.45">
      <c r="A46" s="31"/>
      <c r="B46" s="31"/>
      <c r="C46" s="31"/>
      <c r="D46" s="109"/>
      <c r="E46" s="110"/>
      <c r="F46" s="110"/>
      <c r="G46" s="110"/>
      <c r="H46" s="111"/>
      <c r="I46" s="31"/>
      <c r="J46" s="31"/>
      <c r="K46" s="31"/>
      <c r="L46" s="31"/>
      <c r="M46" s="31"/>
      <c r="N46" s="31"/>
      <c r="O46" s="295"/>
      <c r="P46" s="296"/>
      <c r="Q46" s="296"/>
      <c r="R46" s="296"/>
      <c r="S46" s="297"/>
      <c r="T46" s="289"/>
      <c r="U46" s="290"/>
      <c r="V46" s="11" t="s">
        <v>51</v>
      </c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2" customHeight="1" x14ac:dyDescent="0.4">
      <c r="A47" s="31"/>
      <c r="B47" s="31"/>
      <c r="C47" s="31"/>
      <c r="D47" s="271">
        <f>Y27</f>
        <v>9000</v>
      </c>
      <c r="E47" s="233"/>
      <c r="F47" s="233"/>
      <c r="G47" s="233"/>
      <c r="H47" s="272"/>
      <c r="I47" s="31"/>
      <c r="J47" s="31"/>
      <c r="K47" s="31"/>
      <c r="L47" s="31"/>
      <c r="M47" s="31"/>
      <c r="N47" s="31"/>
      <c r="O47" s="31" t="s">
        <v>13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2" customHeight="1" x14ac:dyDescent="0.4">
      <c r="A48" s="31"/>
      <c r="B48" s="31"/>
      <c r="C48" s="31"/>
      <c r="D48" s="285"/>
      <c r="E48" s="286"/>
      <c r="F48" s="286"/>
      <c r="G48" s="286"/>
      <c r="H48" s="287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x14ac:dyDescent="0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x14ac:dyDescent="0.4">
      <c r="A50" s="31" t="s">
        <v>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x14ac:dyDescent="0.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x14ac:dyDescent="0.4">
      <c r="A52" s="31" t="s">
        <v>47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s="18" customFormat="1" ht="16.5" x14ac:dyDescent="0.4">
      <c r="A53" s="112" t="s">
        <v>10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4"/>
      <c r="O53" s="115"/>
      <c r="P53" s="126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5"/>
      <c r="AD53" s="115"/>
      <c r="AE53" s="115"/>
    </row>
    <row r="54" spans="1:31" s="18" customFormat="1" ht="16.5" x14ac:dyDescent="0.4">
      <c r="A54" s="116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115"/>
      <c r="P54" s="12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5"/>
      <c r="AD54" s="115"/>
      <c r="AE54" s="115"/>
    </row>
    <row r="55" spans="1:31" x14ac:dyDescent="0.4">
      <c r="A55" s="11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1"/>
      <c r="N55" s="120"/>
      <c r="O55" s="31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1"/>
      <c r="AD55" s="31"/>
      <c r="AE55" s="31"/>
    </row>
    <row r="56" spans="1:31" x14ac:dyDescent="0.4">
      <c r="A56" s="37" t="s">
        <v>19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0"/>
      <c r="O56" s="31"/>
      <c r="P56" s="29"/>
      <c r="Q56" s="27"/>
      <c r="R56" s="28"/>
      <c r="S56" s="28"/>
      <c r="T56" s="28"/>
      <c r="U56" s="28"/>
      <c r="V56" s="28"/>
      <c r="W56" s="28"/>
      <c r="X56" s="29"/>
      <c r="Y56" s="29"/>
      <c r="Z56" s="29"/>
      <c r="AA56" s="27"/>
      <c r="AB56" s="29"/>
      <c r="AC56" s="31"/>
      <c r="AD56" s="31"/>
      <c r="AE56" s="31"/>
    </row>
    <row r="57" spans="1:31" x14ac:dyDescent="0.4">
      <c r="A57" s="38" t="s">
        <v>20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0"/>
      <c r="O57" s="31"/>
      <c r="P57" s="29"/>
      <c r="Q57" s="28"/>
      <c r="R57" s="27"/>
      <c r="S57" s="28"/>
      <c r="T57" s="28"/>
      <c r="U57" s="28"/>
      <c r="V57" s="28"/>
      <c r="W57" s="28"/>
      <c r="X57" s="29"/>
      <c r="Y57" s="29"/>
      <c r="Z57" s="29"/>
      <c r="AA57" s="29"/>
      <c r="AB57" s="29"/>
      <c r="AC57" s="31"/>
      <c r="AD57" s="31"/>
      <c r="AE57" s="31"/>
    </row>
    <row r="58" spans="1:31" s="11" customFormat="1" ht="23.25" customHeight="1" x14ac:dyDescent="0.4">
      <c r="A58" s="298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300"/>
      <c r="O58" s="34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4"/>
      <c r="AD58" s="34"/>
      <c r="AE58" s="34"/>
    </row>
  </sheetData>
  <sheetProtection algorithmName="SHA-512" hashValue="kHjRUKYKEtTCPh+877fw/24E1S6j1/RNkdKWxKEWNV0BDk/Aca5Fh4AvewYvmvExlRglgHYI0yh2xlk/veV+Fg==" saltValue="12zlBzzLgOIkmaZiW7RjGA==" spinCount="100000" sheet="1" selectLockedCells="1"/>
  <mergeCells count="51">
    <mergeCell ref="D47:H48"/>
    <mergeCell ref="A58:N58"/>
    <mergeCell ref="P58:AB58"/>
    <mergeCell ref="D37:H38"/>
    <mergeCell ref="B42:E43"/>
    <mergeCell ref="G42:J43"/>
    <mergeCell ref="O42:AA42"/>
    <mergeCell ref="T43:U46"/>
    <mergeCell ref="K44:M45"/>
    <mergeCell ref="O44:S46"/>
    <mergeCell ref="B32:E33"/>
    <mergeCell ref="G32:J33"/>
    <mergeCell ref="O32:AB32"/>
    <mergeCell ref="T33:U36"/>
    <mergeCell ref="K34:M35"/>
    <mergeCell ref="O34:S36"/>
    <mergeCell ref="B25:E25"/>
    <mergeCell ref="T25:W25"/>
    <mergeCell ref="Y25:AB25"/>
    <mergeCell ref="B26:E28"/>
    <mergeCell ref="G26:J27"/>
    <mergeCell ref="L26:O27"/>
    <mergeCell ref="P26:S27"/>
    <mergeCell ref="T27:W27"/>
    <mergeCell ref="Y27:AB27"/>
    <mergeCell ref="T28:W28"/>
    <mergeCell ref="Y28:AB28"/>
    <mergeCell ref="B19:E19"/>
    <mergeCell ref="T19:W19"/>
    <mergeCell ref="Y19:AB19"/>
    <mergeCell ref="B20:E22"/>
    <mergeCell ref="G20:J21"/>
    <mergeCell ref="L20:O21"/>
    <mergeCell ref="P20:S21"/>
    <mergeCell ref="T21:W21"/>
    <mergeCell ref="Y21:AB21"/>
    <mergeCell ref="T22:W22"/>
    <mergeCell ref="Y22:AB22"/>
    <mergeCell ref="T16:Z17"/>
    <mergeCell ref="A1:AB1"/>
    <mergeCell ref="H2:AB3"/>
    <mergeCell ref="A7:AB7"/>
    <mergeCell ref="B12:I12"/>
    <mergeCell ref="J12:Q12"/>
    <mergeCell ref="T12:W12"/>
    <mergeCell ref="B13:G15"/>
    <mergeCell ref="H13:I15"/>
    <mergeCell ref="J13:O15"/>
    <mergeCell ref="P13:Q15"/>
    <mergeCell ref="T14:V15"/>
    <mergeCell ref="A6:AB6"/>
  </mergeCells>
  <phoneticPr fontId="1"/>
  <printOptions horizontalCentered="1" verticalCentered="1"/>
  <pageMargins left="0.31496062992125984" right="0.31496062992125984" top="0.51181102362204722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取引依存度確認・売上高計算書</vt:lpstr>
      <vt:lpstr>取引依存度確認・売上高計算書 (記入例)</vt:lpstr>
      <vt:lpstr>取引依存度確認・売上高計算書!Print_Area</vt:lpstr>
      <vt:lpstr>'取引依存度確認・売上高計算書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2022-02-07T01:05:21Z</dcterms:created>
  <dcterms:modified xsi:type="dcterms:W3CDTF">2024-11-18T01:39:26Z</dcterms:modified>
</cp:coreProperties>
</file>