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健康福祉局\03障害自立支援課\平成30年度以降\900_障害者就労支援事業関係\210_◆浦舟複合福祉施設\令和４年度\★　公募に向けて\10_ホームページ関係\01_事業者募集のページ\"/>
    </mc:Choice>
  </mc:AlternateContent>
  <bookViews>
    <workbookView xWindow="0" yWindow="0" windowWidth="20490" windowHeight="8115" tabRatio="814"/>
  </bookViews>
  <sheets>
    <sheet name="資金・収支計画書（総括）（様式４－１）" sheetId="6" r:id="rId1"/>
    <sheet name="資金・収支計画書（総括）（様式４－１）【記載例】" sheetId="7" r:id="rId2"/>
    <sheet name="資金・収支計画書（内訳）（様式４－２）" sheetId="5" r:id="rId3"/>
    <sheet name="資金・収支計画書（内訳）（様式４－２）【記載例】" sheetId="8" r:id="rId4"/>
  </sheets>
  <calcPr calcId="162913"/>
</workbook>
</file>

<file path=xl/calcChain.xml><?xml version="1.0" encoding="utf-8"?>
<calcChain xmlns="http://schemas.openxmlformats.org/spreadsheetml/2006/main">
  <c r="G5" i="8" l="1"/>
  <c r="J37" i="8"/>
  <c r="I37" i="8"/>
  <c r="H37" i="8"/>
  <c r="G37" i="8"/>
  <c r="F37" i="8"/>
  <c r="E37" i="8"/>
  <c r="E32" i="8"/>
  <c r="J32" i="8"/>
  <c r="I32" i="8"/>
  <c r="H32" i="8"/>
  <c r="G32" i="8"/>
  <c r="F32" i="8"/>
  <c r="F31" i="8"/>
  <c r="J18" i="8"/>
  <c r="E18" i="8"/>
  <c r="E24" i="8"/>
  <c r="J24" i="8"/>
  <c r="I24" i="8"/>
  <c r="H24" i="8"/>
  <c r="H18" i="8"/>
  <c r="G24" i="8"/>
  <c r="G18" i="8"/>
  <c r="F24" i="8"/>
  <c r="F18" i="8"/>
  <c r="J19" i="8"/>
  <c r="I19" i="8"/>
  <c r="H19" i="8"/>
  <c r="G19" i="8"/>
  <c r="F19" i="8"/>
  <c r="E19" i="8"/>
  <c r="J11" i="8"/>
  <c r="I11" i="8"/>
  <c r="H11" i="8"/>
  <c r="G11" i="8"/>
  <c r="F11" i="8"/>
  <c r="E11" i="8"/>
  <c r="J6" i="8"/>
  <c r="J5" i="8"/>
  <c r="I6" i="8"/>
  <c r="H6" i="8"/>
  <c r="G6" i="8"/>
  <c r="F6" i="8"/>
  <c r="E6" i="8"/>
  <c r="J20" i="7"/>
  <c r="I20" i="7"/>
  <c r="H20" i="7"/>
  <c r="G20" i="7"/>
  <c r="G21" i="7"/>
  <c r="F20" i="7"/>
  <c r="F21" i="7"/>
  <c r="E20" i="7"/>
  <c r="E21" i="7"/>
  <c r="J9" i="7"/>
  <c r="I9" i="7"/>
  <c r="H9" i="7"/>
  <c r="G9" i="7"/>
  <c r="F9" i="7"/>
  <c r="E9" i="7"/>
  <c r="J31" i="8"/>
  <c r="H31" i="8"/>
  <c r="I31" i="8"/>
  <c r="I18" i="8"/>
  <c r="I5" i="8"/>
  <c r="F5" i="8"/>
  <c r="H5" i="8"/>
  <c r="E5" i="8"/>
  <c r="G31" i="8"/>
  <c r="E31" i="8"/>
  <c r="J21" i="7"/>
  <c r="I21" i="7"/>
  <c r="H21" i="7"/>
</calcChain>
</file>

<file path=xl/comments1.xml><?xml version="1.0" encoding="utf-8"?>
<comments xmlns="http://schemas.openxmlformats.org/spreadsheetml/2006/main">
  <authors>
    <author>Administrator</author>
  </authors>
  <commentList>
    <comment ref="B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令和６年度からの新規事業</t>
        </r>
      </text>
    </comment>
    <comment ref="B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令和７年度からの新規事業</t>
        </r>
      </text>
    </comment>
  </commentList>
</comments>
</file>

<file path=xl/sharedStrings.xml><?xml version="1.0" encoding="utf-8"?>
<sst xmlns="http://schemas.openxmlformats.org/spreadsheetml/2006/main" count="138" uniqueCount="64">
  <si>
    <t>内訳表</t>
    <rPh sb="0" eb="3">
      <t>ウチワケヒョウ</t>
    </rPh>
    <phoneticPr fontId="2"/>
  </si>
  <si>
    <t>（単位：千円）</t>
    <rPh sb="1" eb="3">
      <t>タンイ</t>
    </rPh>
    <rPh sb="4" eb="6">
      <t>センエン</t>
    </rPh>
    <phoneticPr fontId="2"/>
  </si>
  <si>
    <t>収入・支出項目</t>
    <rPh sb="0" eb="2">
      <t>シュウニュウ</t>
    </rPh>
    <rPh sb="3" eb="5">
      <t>シシュツ</t>
    </rPh>
    <rPh sb="5" eb="7">
      <t>コウモク</t>
    </rPh>
    <phoneticPr fontId="2"/>
  </si>
  <si>
    <t>備考</t>
    <rPh sb="0" eb="2">
      <t>ビコウ</t>
    </rPh>
    <phoneticPr fontId="2"/>
  </si>
  <si>
    <t>(1)収入　</t>
    <rPh sb="3" eb="5">
      <t>シュウニュウ</t>
    </rPh>
    <phoneticPr fontId="2"/>
  </si>
  <si>
    <t>内訳</t>
    <rPh sb="0" eb="2">
      <t>ウチワケ</t>
    </rPh>
    <phoneticPr fontId="2"/>
  </si>
  <si>
    <t>(2)支出</t>
    <rPh sb="3" eb="5">
      <t>シシュツ</t>
    </rPh>
    <phoneticPr fontId="2"/>
  </si>
  <si>
    <t>(1)収入</t>
    <rPh sb="3" eb="5">
      <t>シュウニュウ</t>
    </rPh>
    <phoneticPr fontId="2"/>
  </si>
  <si>
    <t>※欄が足りない場合は適宜追加等してください。</t>
    <rPh sb="1" eb="2">
      <t>ラン</t>
    </rPh>
    <rPh sb="3" eb="4">
      <t>タ</t>
    </rPh>
    <rPh sb="7" eb="9">
      <t>バアイ</t>
    </rPh>
    <rPh sb="10" eb="12">
      <t>テキギ</t>
    </rPh>
    <rPh sb="12" eb="15">
      <t>ツイカトウ</t>
    </rPh>
    <phoneticPr fontId="2"/>
  </si>
  <si>
    <t>※支出項目欄には支出内容の概略を記載し、必ずしも法人の経理科目と一致させる必要はありません。</t>
    <rPh sb="1" eb="3">
      <t>シシュツ</t>
    </rPh>
    <rPh sb="3" eb="5">
      <t>コウモク</t>
    </rPh>
    <rPh sb="5" eb="6">
      <t>ラン</t>
    </rPh>
    <rPh sb="8" eb="10">
      <t>シシュツ</t>
    </rPh>
    <rPh sb="10" eb="12">
      <t>ナイヨウ</t>
    </rPh>
    <rPh sb="13" eb="15">
      <t>ガイリャク</t>
    </rPh>
    <rPh sb="16" eb="18">
      <t>キサイ</t>
    </rPh>
    <rPh sb="20" eb="21">
      <t>カナラ</t>
    </rPh>
    <rPh sb="24" eb="26">
      <t>ホウジン</t>
    </rPh>
    <rPh sb="27" eb="29">
      <t>ケイリ</t>
    </rPh>
    <rPh sb="29" eb="31">
      <t>カモク</t>
    </rPh>
    <rPh sb="32" eb="34">
      <t>イッチ</t>
    </rPh>
    <rPh sb="37" eb="39">
      <t>ヒツヨウ</t>
    </rPh>
    <phoneticPr fontId="2"/>
  </si>
  <si>
    <t>Ⅱ　</t>
    <phoneticPr fontId="2"/>
  </si>
  <si>
    <t>総括表</t>
    <rPh sb="0" eb="2">
      <t>ソウカツ</t>
    </rPh>
    <rPh sb="2" eb="3">
      <t>ヒョウ</t>
    </rPh>
    <phoneticPr fontId="2"/>
  </si>
  <si>
    <t>収入</t>
    <rPh sb="0" eb="2">
      <t>シュウニュウ</t>
    </rPh>
    <phoneticPr fontId="2"/>
  </si>
  <si>
    <t>収入合計額　（Ａ）</t>
    <rPh sb="0" eb="2">
      <t>シュウニュウ</t>
    </rPh>
    <rPh sb="2" eb="4">
      <t>ゴウケイ</t>
    </rPh>
    <rPh sb="4" eb="5">
      <t>ガク</t>
    </rPh>
    <phoneticPr fontId="2"/>
  </si>
  <si>
    <t>支出</t>
    <rPh sb="0" eb="2">
      <t>シシュツ</t>
    </rPh>
    <phoneticPr fontId="2"/>
  </si>
  <si>
    <t>支出合計額　（Ｂ）</t>
    <rPh sb="0" eb="2">
      <t>シシュツ</t>
    </rPh>
    <rPh sb="2" eb="5">
      <t>ゴウケイガク</t>
    </rPh>
    <phoneticPr fontId="2"/>
  </si>
  <si>
    <t>収支差　（Ａ－Ｂ）</t>
    <rPh sb="0" eb="3">
      <t>シュウシサ</t>
    </rPh>
    <phoneticPr fontId="2"/>
  </si>
  <si>
    <t>Ⅰ</t>
    <phoneticPr fontId="2"/>
  </si>
  <si>
    <t>１</t>
    <phoneticPr fontId="2"/>
  </si>
  <si>
    <t>２</t>
    <phoneticPr fontId="2"/>
  </si>
  <si>
    <t>３</t>
    <phoneticPr fontId="2"/>
  </si>
  <si>
    <t>１　（業務又は事業分類名）</t>
    <rPh sb="3" eb="5">
      <t>ギョウム</t>
    </rPh>
    <rPh sb="5" eb="6">
      <t>マタ</t>
    </rPh>
    <rPh sb="7" eb="9">
      <t>ジギョウ</t>
    </rPh>
    <rPh sb="9" eb="11">
      <t>ブンルイ</t>
    </rPh>
    <rPh sb="11" eb="12">
      <t>メイ</t>
    </rPh>
    <phoneticPr fontId="2"/>
  </si>
  <si>
    <t>２　（業務又は事業分類名）</t>
    <rPh sb="3" eb="5">
      <t>ギョウム</t>
    </rPh>
    <rPh sb="5" eb="6">
      <t>マタ</t>
    </rPh>
    <rPh sb="7" eb="9">
      <t>ジギョウ</t>
    </rPh>
    <rPh sb="9" eb="11">
      <t>ブンルイ</t>
    </rPh>
    <rPh sb="11" eb="12">
      <t>メイ</t>
    </rPh>
    <phoneticPr fontId="2"/>
  </si>
  <si>
    <t>３　（業務又は事業分類名）</t>
    <rPh sb="3" eb="5">
      <t>ギョウム</t>
    </rPh>
    <rPh sb="5" eb="6">
      <t>マタ</t>
    </rPh>
    <rPh sb="7" eb="9">
      <t>ジギョウ</t>
    </rPh>
    <rPh sb="9" eb="11">
      <t>ブンルイ</t>
    </rPh>
    <rPh sb="11" eb="12">
      <t>メイ</t>
    </rPh>
    <phoneticPr fontId="2"/>
  </si>
  <si>
    <t>（業務又は事業分類名）</t>
    <rPh sb="3" eb="4">
      <t>マタ</t>
    </rPh>
    <phoneticPr fontId="2"/>
  </si>
  <si>
    <t>資金・収支計画書</t>
    <rPh sb="0" eb="2">
      <t>シキン</t>
    </rPh>
    <rPh sb="3" eb="5">
      <t>シュウシ</t>
    </rPh>
    <rPh sb="5" eb="8">
      <t>ケイカクショ</t>
    </rPh>
    <phoneticPr fontId="2"/>
  </si>
  <si>
    <t>（例）人件費</t>
    <rPh sb="1" eb="2">
      <t>レイ</t>
    </rPh>
    <rPh sb="3" eb="6">
      <t>ジンケンヒ</t>
    </rPh>
    <phoneticPr fontId="2"/>
  </si>
  <si>
    <t>（例）常勤○名、非常勤等○名分</t>
    <rPh sb="1" eb="2">
      <t>レイ</t>
    </rPh>
    <rPh sb="3" eb="5">
      <t>ジョウキン</t>
    </rPh>
    <rPh sb="6" eb="7">
      <t>メイ</t>
    </rPh>
    <rPh sb="8" eb="11">
      <t>ヒジョウキン</t>
    </rPh>
    <rPh sb="11" eb="12">
      <t>トウ</t>
    </rPh>
    <rPh sb="13" eb="14">
      <t>メイ</t>
    </rPh>
    <rPh sb="14" eb="15">
      <t>ブン</t>
    </rPh>
    <phoneticPr fontId="2"/>
  </si>
  <si>
    <t>（例）利用料金収入</t>
    <rPh sb="1" eb="2">
      <t>レイ</t>
    </rPh>
    <rPh sb="3" eb="5">
      <t>リヨウ</t>
    </rPh>
    <rPh sb="5" eb="7">
      <t>リョウキン</t>
    </rPh>
    <rPh sb="7" eb="9">
      <t>シュウニュウ</t>
    </rPh>
    <phoneticPr fontId="2"/>
  </si>
  <si>
    <t>（例）事業収入</t>
    <rPh sb="1" eb="2">
      <t>レイ</t>
    </rPh>
    <rPh sb="3" eb="5">
      <t>ジギョウ</t>
    </rPh>
    <rPh sb="5" eb="7">
      <t>シュウニュウ</t>
    </rPh>
    <phoneticPr fontId="2"/>
  </si>
  <si>
    <t>（様式４-１）</t>
    <rPh sb="1" eb="3">
      <t>ヨウシキ</t>
    </rPh>
    <phoneticPr fontId="2"/>
  </si>
  <si>
    <t>（様式４－２）</t>
    <rPh sb="1" eb="3">
      <t>ヨウシキ</t>
    </rPh>
    <phoneticPr fontId="2"/>
  </si>
  <si>
    <t>令和５年度</t>
    <rPh sb="0" eb="2">
      <t>レイワ</t>
    </rPh>
    <rPh sb="3" eb="5">
      <t>ネンド</t>
    </rPh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</si>
  <si>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</si>
  <si>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</si>
  <si>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</si>
  <si>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</si>
  <si>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</si>
  <si>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○○売上高</t>
    <rPh sb="2" eb="5">
      <t>ウリアゲダカ</t>
    </rPh>
    <phoneticPr fontId="2"/>
  </si>
  <si>
    <t>□□管理費</t>
    <rPh sb="2" eb="5">
      <t>カンリヒ</t>
    </rPh>
    <phoneticPr fontId="2"/>
  </si>
  <si>
    <t>■■事業</t>
    <rPh sb="2" eb="4">
      <t>ジギョウ</t>
    </rPh>
    <phoneticPr fontId="2"/>
  </si>
  <si>
    <t>▲▲事業</t>
    <rPh sb="2" eb="4">
      <t>ジギョウ</t>
    </rPh>
    <phoneticPr fontId="2"/>
  </si>
  <si>
    <t>●●製造業務</t>
    <rPh sb="2" eb="4">
      <t>セイゾウ</t>
    </rPh>
    <rPh sb="4" eb="6">
      <t>ギョウム</t>
    </rPh>
    <phoneticPr fontId="2"/>
  </si>
  <si>
    <t>□□管理費</t>
    <phoneticPr fontId="2"/>
  </si>
  <si>
    <t>１　●●製造事業</t>
    <rPh sb="4" eb="8">
      <t>セイゾウジギョウ</t>
    </rPh>
    <phoneticPr fontId="2"/>
  </si>
  <si>
    <t>２　▲▲事業</t>
    <rPh sb="4" eb="6">
      <t>ジギョウ</t>
    </rPh>
    <phoneticPr fontId="2"/>
  </si>
  <si>
    <t>３　■■事業</t>
    <rPh sb="4" eb="6">
      <t>ジギョウ</t>
    </rPh>
    <phoneticPr fontId="2"/>
  </si>
  <si>
    <t>人件費</t>
    <rPh sb="0" eb="3">
      <t>ジンケンヒ</t>
    </rPh>
    <phoneticPr fontId="2"/>
  </si>
  <si>
    <t>家賃</t>
    <rPh sb="0" eb="2">
      <t>ヤチン</t>
    </rPh>
    <phoneticPr fontId="2"/>
  </si>
  <si>
    <t>水道光熱費</t>
    <rPh sb="0" eb="5">
      <t>スイドウコウネツヒ</t>
    </rPh>
    <phoneticPr fontId="2"/>
  </si>
  <si>
    <t>原材料費</t>
    <rPh sb="0" eb="4">
      <t>ゲンザイリョウヒ</t>
    </rPh>
    <phoneticPr fontId="2"/>
  </si>
  <si>
    <t>設備導入費</t>
    <rPh sb="0" eb="2">
      <t>セツビ</t>
    </rPh>
    <rPh sb="2" eb="5">
      <t>ドウニュウヒ</t>
    </rPh>
    <phoneticPr fontId="2"/>
  </si>
  <si>
    <t>R４：常勤55名、非常勤５名分
R５：常勤60名、非常勤５名分
R６：常勤60名、非常勤５名分
R７：常勤60名、非常勤５名分
R８：常勤60名、非常勤５名分
R９：常勤60名、非常勤５名分</t>
    <rPh sb="3" eb="5">
      <t>ジョウキン</t>
    </rPh>
    <rPh sb="7" eb="8">
      <t>メイ</t>
    </rPh>
    <rPh sb="9" eb="12">
      <t>ヒジョウキン</t>
    </rPh>
    <rPh sb="13" eb="14">
      <t>メイ</t>
    </rPh>
    <rPh sb="14" eb="15">
      <t>ブン</t>
    </rPh>
    <rPh sb="19" eb="21">
      <t>ジョウキン</t>
    </rPh>
    <rPh sb="23" eb="24">
      <t>メイ</t>
    </rPh>
    <rPh sb="25" eb="28">
      <t>ヒジョウキン</t>
    </rPh>
    <rPh sb="29" eb="30">
      <t>メイ</t>
    </rPh>
    <rPh sb="30" eb="31">
      <t>ブン</t>
    </rPh>
    <rPh sb="35" eb="37">
      <t>ジョウキン</t>
    </rPh>
    <rPh sb="39" eb="40">
      <t>メイ</t>
    </rPh>
    <rPh sb="41" eb="44">
      <t>ヒジョウキン</t>
    </rPh>
    <rPh sb="45" eb="46">
      <t>メイ</t>
    </rPh>
    <rPh sb="46" eb="47">
      <t>ブン</t>
    </rPh>
    <phoneticPr fontId="2"/>
  </si>
  <si>
    <t>○○製造機導入費</t>
    <rPh sb="2" eb="5">
      <t>セイゾウキ</t>
    </rPh>
    <rPh sb="5" eb="8">
      <t>ドウニュウヒ</t>
    </rPh>
    <phoneticPr fontId="2"/>
  </si>
  <si>
    <t>消耗品費</t>
    <rPh sb="0" eb="4">
      <t>ショウモウヒンヒ</t>
    </rPh>
    <phoneticPr fontId="2"/>
  </si>
  <si>
    <t>常勤４名</t>
    <rPh sb="0" eb="2">
      <t>ジョウキン</t>
    </rPh>
    <rPh sb="3" eb="4">
      <t>メイ</t>
    </rPh>
    <phoneticPr fontId="2"/>
  </si>
  <si>
    <t>リース費用</t>
    <rPh sb="3" eb="5">
      <t>ヒヨウ</t>
    </rPh>
    <phoneticPr fontId="2"/>
  </si>
  <si>
    <t>△△データ作成収入</t>
    <rPh sb="5" eb="7">
      <t>サクセイ</t>
    </rPh>
    <rPh sb="7" eb="9">
      <t>シュウニュウ</t>
    </rPh>
    <phoneticPr fontId="2"/>
  </si>
  <si>
    <t>××事務請負収入</t>
    <rPh sb="2" eb="4">
      <t>ジム</t>
    </rPh>
    <rPh sb="4" eb="6">
      <t>ウケオイ</t>
    </rPh>
    <rPh sb="6" eb="8">
      <t>シュウニュウ</t>
    </rPh>
    <phoneticPr fontId="2"/>
  </si>
  <si>
    <t>××事務請負収入</t>
    <rPh sb="2" eb="4">
      <t>ジム</t>
    </rPh>
    <rPh sb="4" eb="8">
      <t>ウケオイシュウニュウ</t>
    </rPh>
    <phoneticPr fontId="2"/>
  </si>
  <si>
    <t>賃貸料</t>
    <rPh sb="0" eb="3">
      <t>チンタイリョウ</t>
    </rPh>
    <phoneticPr fontId="2"/>
  </si>
  <si>
    <t>備品購入費</t>
    <rPh sb="0" eb="4">
      <t>ビヒンコウニュウ</t>
    </rPh>
    <rPh sb="4" eb="5">
      <t>ヒ</t>
    </rPh>
    <phoneticPr fontId="2"/>
  </si>
  <si>
    <t>常勤25名</t>
    <rPh sb="0" eb="2">
      <t>ジョウキン</t>
    </rPh>
    <rPh sb="4" eb="5">
      <t>メイ</t>
    </rPh>
    <phoneticPr fontId="2"/>
  </si>
  <si>
    <t>維持管理費</t>
    <rPh sb="0" eb="5">
      <t>イジカンリヒ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</si>
</sst>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3" formatCode="#,##0;&quot;▲ &quot;#,##0"/>
    <numFmt numFmtId="198" formatCode="#,##0;&quot;△ &quot;#,##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7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198" fontId="1" fillId="0" borderId="1" xfId="0" applyNumberFormat="1" applyFont="1" applyBorder="1" applyAlignment="1">
      <alignment horizontal="center" vertical="center" wrapText="1"/>
    </xf>
    <xf numFmtId="198" fontId="1" fillId="0" borderId="2" xfId="0" applyNumberFormat="1" applyFont="1" applyFill="1" applyBorder="1" applyAlignment="1">
      <alignment horizontal="right" vertical="center"/>
    </xf>
    <xf numFmtId="198" fontId="1" fillId="0" borderId="2" xfId="0" applyNumberFormat="1" applyFont="1" applyFill="1" applyBorder="1" applyAlignment="1">
      <alignment vertical="center"/>
    </xf>
    <xf numFmtId="198" fontId="8" fillId="0" borderId="2" xfId="0" applyNumberFormat="1" applyFont="1" applyBorder="1" applyAlignment="1">
      <alignment vertical="center"/>
    </xf>
    <xf numFmtId="198" fontId="1" fillId="0" borderId="3" xfId="0" applyNumberFormat="1" applyFont="1" applyFill="1" applyBorder="1" applyAlignment="1">
      <alignment horizontal="right" vertical="center"/>
    </xf>
    <xf numFmtId="198" fontId="1" fillId="0" borderId="3" xfId="0" applyNumberFormat="1" applyFont="1" applyFill="1" applyBorder="1" applyAlignment="1">
      <alignment vertical="center"/>
    </xf>
    <xf numFmtId="198" fontId="8" fillId="0" borderId="3" xfId="0" applyNumberFormat="1" applyFont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198" fontId="9" fillId="0" borderId="4" xfId="0" applyNumberFormat="1" applyFont="1" applyFill="1" applyBorder="1" applyAlignment="1">
      <alignment horizontal="right" vertical="center"/>
    </xf>
    <xf numFmtId="198" fontId="9" fillId="0" borderId="4" xfId="0" applyNumberFormat="1" applyFont="1" applyFill="1" applyBorder="1" applyAlignment="1">
      <alignment vertical="center"/>
    </xf>
    <xf numFmtId="198" fontId="9" fillId="0" borderId="4" xfId="0" applyNumberFormat="1" applyFont="1" applyBorder="1" applyAlignment="1">
      <alignment vertical="center"/>
    </xf>
    <xf numFmtId="0" fontId="9" fillId="0" borderId="5" xfId="0" applyFont="1" applyFill="1" applyBorder="1" applyAlignment="1">
      <alignment horizontal="left" vertical="center" wrapText="1"/>
    </xf>
    <xf numFmtId="198" fontId="9" fillId="0" borderId="5" xfId="0" applyNumberFormat="1" applyFont="1" applyFill="1" applyBorder="1" applyAlignment="1">
      <alignment horizontal="right" vertical="center"/>
    </xf>
    <xf numFmtId="198" fontId="9" fillId="0" borderId="5" xfId="0" applyNumberFormat="1" applyFont="1" applyFill="1" applyBorder="1" applyAlignment="1">
      <alignment vertical="center"/>
    </xf>
    <xf numFmtId="198" fontId="9" fillId="0" borderId="5" xfId="0" applyNumberFormat="1" applyFont="1" applyBorder="1" applyAlignment="1">
      <alignment vertical="center"/>
    </xf>
    <xf numFmtId="0" fontId="9" fillId="0" borderId="6" xfId="0" applyFont="1" applyFill="1" applyBorder="1" applyAlignment="1">
      <alignment horizontal="left" vertical="center" wrapText="1"/>
    </xf>
    <xf numFmtId="198" fontId="9" fillId="0" borderId="6" xfId="0" applyNumberFormat="1" applyFont="1" applyFill="1" applyBorder="1" applyAlignment="1">
      <alignment horizontal="right" vertical="center"/>
    </xf>
    <xf numFmtId="198" fontId="9" fillId="0" borderId="6" xfId="0" applyNumberFormat="1" applyFont="1" applyFill="1" applyBorder="1" applyAlignment="1">
      <alignment vertical="center"/>
    </xf>
    <xf numFmtId="198" fontId="9" fillId="0" borderId="6" xfId="0" applyNumberFormat="1" applyFont="1" applyBorder="1" applyAlignment="1">
      <alignment vertical="center"/>
    </xf>
    <xf numFmtId="198" fontId="9" fillId="0" borderId="2" xfId="0" applyNumberFormat="1" applyFont="1" applyFill="1" applyBorder="1" applyAlignment="1">
      <alignment horizontal="right" vertical="center"/>
    </xf>
    <xf numFmtId="198" fontId="9" fillId="0" borderId="2" xfId="0" applyNumberFormat="1" applyFont="1" applyFill="1" applyBorder="1" applyAlignment="1">
      <alignment vertical="center"/>
    </xf>
    <xf numFmtId="198" fontId="9" fillId="0" borderId="2" xfId="0" applyNumberFormat="1" applyFont="1" applyBorder="1" applyAlignment="1">
      <alignment vertical="center" shrinkToFit="1"/>
    </xf>
    <xf numFmtId="0" fontId="9" fillId="0" borderId="3" xfId="0" applyFont="1" applyFill="1" applyBorder="1" applyAlignment="1">
      <alignment horizontal="left" vertical="center" wrapText="1"/>
    </xf>
    <xf numFmtId="198" fontId="9" fillId="0" borderId="3" xfId="0" applyNumberFormat="1" applyFont="1" applyFill="1" applyBorder="1" applyAlignment="1">
      <alignment horizontal="right" vertical="center"/>
    </xf>
    <xf numFmtId="198" fontId="9" fillId="0" borderId="3" xfId="0" applyNumberFormat="1" applyFont="1" applyFill="1" applyBorder="1" applyAlignment="1">
      <alignment vertical="center"/>
    </xf>
    <xf numFmtId="198" fontId="9" fillId="0" borderId="3" xfId="0" applyNumberFormat="1" applyFont="1" applyBorder="1" applyAlignment="1">
      <alignment vertical="center" shrinkToFit="1"/>
    </xf>
    <xf numFmtId="198" fontId="9" fillId="0" borderId="5" xfId="0" applyNumberFormat="1" applyFont="1" applyBorder="1" applyAlignment="1">
      <alignment vertical="center" shrinkToFit="1"/>
    </xf>
    <xf numFmtId="0" fontId="9" fillId="0" borderId="7" xfId="0" applyFont="1" applyFill="1" applyBorder="1" applyAlignment="1">
      <alignment horizontal="left" vertical="center" wrapText="1"/>
    </xf>
    <xf numFmtId="198" fontId="9" fillId="0" borderId="7" xfId="0" applyNumberFormat="1" applyFont="1" applyFill="1" applyBorder="1" applyAlignment="1">
      <alignment horizontal="right" vertical="center"/>
    </xf>
    <xf numFmtId="198" fontId="9" fillId="0" borderId="7" xfId="0" applyNumberFormat="1" applyFont="1" applyFill="1" applyBorder="1" applyAlignment="1">
      <alignment vertical="center"/>
    </xf>
    <xf numFmtId="198" fontId="9" fillId="0" borderId="7" xfId="0" applyNumberFormat="1" applyFont="1" applyBorder="1" applyAlignment="1">
      <alignment vertical="center" shrinkToFit="1"/>
    </xf>
    <xf numFmtId="198" fontId="8" fillId="0" borderId="2" xfId="0" applyNumberFormat="1" applyFont="1" applyBorder="1" applyAlignment="1">
      <alignment vertical="center" shrinkToFit="1"/>
    </xf>
    <xf numFmtId="0" fontId="1" fillId="0" borderId="7" xfId="0" applyFont="1" applyFill="1" applyBorder="1" applyAlignment="1">
      <alignment horizontal="center" vertical="center" wrapText="1"/>
    </xf>
    <xf numFmtId="198" fontId="0" fillId="0" borderId="0" xfId="0" applyNumberFormat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198" fontId="1" fillId="0" borderId="11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193" fontId="10" fillId="0" borderId="3" xfId="0" applyNumberFormat="1" applyFont="1" applyBorder="1" applyAlignment="1">
      <alignment vertical="center" shrinkToFit="1"/>
    </xf>
    <xf numFmtId="193" fontId="10" fillId="0" borderId="14" xfId="0" applyNumberFormat="1" applyFont="1" applyBorder="1" applyAlignment="1">
      <alignment vertical="center" shrinkToFit="1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horizontal="center" vertical="center" wrapText="1"/>
    </xf>
    <xf numFmtId="193" fontId="10" fillId="0" borderId="5" xfId="0" applyNumberFormat="1" applyFont="1" applyBorder="1" applyAlignment="1">
      <alignment vertical="center" shrinkToFit="1"/>
    </xf>
    <xf numFmtId="193" fontId="10" fillId="0" borderId="17" xfId="0" applyNumberFormat="1" applyFont="1" applyBorder="1" applyAlignment="1">
      <alignment vertical="center" shrinkToFit="1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193" fontId="10" fillId="0" borderId="6" xfId="0" applyNumberFormat="1" applyFont="1" applyBorder="1" applyAlignment="1">
      <alignment vertical="center" shrinkToFit="1"/>
    </xf>
    <xf numFmtId="193" fontId="10" fillId="0" borderId="20" xfId="0" applyNumberFormat="1" applyFont="1" applyBorder="1" applyAlignment="1">
      <alignment vertical="center" shrinkToFit="1"/>
    </xf>
    <xf numFmtId="193" fontId="10" fillId="0" borderId="1" xfId="0" applyNumberFormat="1" applyFont="1" applyBorder="1" applyAlignment="1">
      <alignment vertical="center" shrinkToFit="1"/>
    </xf>
    <xf numFmtId="193" fontId="10" fillId="0" borderId="21" xfId="0" applyNumberFormat="1" applyFont="1" applyBorder="1" applyAlignment="1">
      <alignment vertical="center" shrinkToFit="1"/>
    </xf>
    <xf numFmtId="49" fontId="10" fillId="0" borderId="22" xfId="0" applyNumberFormat="1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193" fontId="10" fillId="0" borderId="24" xfId="0" applyNumberFormat="1" applyFont="1" applyBorder="1" applyAlignment="1">
      <alignment vertical="center" shrinkToFit="1"/>
    </xf>
    <xf numFmtId="193" fontId="10" fillId="0" borderId="25" xfId="0" applyNumberFormat="1" applyFont="1" applyBorder="1" applyAlignment="1">
      <alignment vertical="center" shrinkToFit="1"/>
    </xf>
    <xf numFmtId="49" fontId="10" fillId="0" borderId="15" xfId="0" applyNumberFormat="1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 wrapText="1"/>
    </xf>
    <xf numFmtId="193" fontId="4" fillId="0" borderId="5" xfId="0" applyNumberFormat="1" applyFont="1" applyBorder="1" applyAlignment="1">
      <alignment vertical="center" shrinkToFit="1"/>
    </xf>
    <xf numFmtId="193" fontId="4" fillId="0" borderId="17" xfId="0" applyNumberFormat="1" applyFont="1" applyBorder="1" applyAlignment="1">
      <alignment vertical="center" shrinkToFit="1"/>
    </xf>
    <xf numFmtId="49" fontId="10" fillId="0" borderId="12" xfId="0" applyNumberFormat="1" applyFont="1" applyBorder="1" applyAlignment="1">
      <alignment horizontal="left" vertical="center"/>
    </xf>
    <xf numFmtId="193" fontId="4" fillId="0" borderId="6" xfId="0" applyNumberFormat="1" applyFont="1" applyBorder="1" applyAlignment="1">
      <alignment vertical="center" shrinkToFit="1"/>
    </xf>
    <xf numFmtId="193" fontId="4" fillId="0" borderId="20" xfId="0" applyNumberFormat="1" applyFont="1" applyBorder="1" applyAlignment="1">
      <alignment vertical="center" shrinkToFit="1"/>
    </xf>
    <xf numFmtId="49" fontId="10" fillId="0" borderId="18" xfId="0" applyNumberFormat="1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 wrapText="1"/>
    </xf>
    <xf numFmtId="193" fontId="4" fillId="0" borderId="26" xfId="0" applyNumberFormat="1" applyFont="1" applyBorder="1" applyAlignment="1">
      <alignment vertical="center" shrinkToFit="1"/>
    </xf>
    <xf numFmtId="193" fontId="4" fillId="0" borderId="27" xfId="0" applyNumberFormat="1" applyFont="1" applyBorder="1" applyAlignment="1">
      <alignment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textRotation="255" wrapText="1"/>
    </xf>
    <xf numFmtId="0" fontId="9" fillId="0" borderId="0" xfId="0" applyFont="1" applyFill="1" applyBorder="1" applyAlignment="1">
      <alignment horizontal="left" vertical="center" wrapText="1"/>
    </xf>
    <xf numFmtId="198" fontId="9" fillId="0" borderId="0" xfId="0" applyNumberFormat="1" applyFont="1" applyFill="1" applyBorder="1" applyAlignment="1">
      <alignment horizontal="right" vertical="center"/>
    </xf>
    <xf numFmtId="198" fontId="9" fillId="0" borderId="0" xfId="0" applyNumberFormat="1" applyFont="1" applyFill="1" applyBorder="1" applyAlignment="1">
      <alignment vertical="center"/>
    </xf>
    <xf numFmtId="198" fontId="9" fillId="0" borderId="0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193" fontId="10" fillId="0" borderId="12" xfId="0" applyNumberFormat="1" applyFont="1" applyBorder="1" applyAlignment="1">
      <alignment vertical="center" shrinkToFit="1"/>
    </xf>
    <xf numFmtId="193" fontId="10" fillId="0" borderId="15" xfId="0" applyNumberFormat="1" applyFont="1" applyBorder="1" applyAlignment="1">
      <alignment vertical="center" shrinkToFit="1"/>
    </xf>
    <xf numFmtId="193" fontId="10" fillId="0" borderId="18" xfId="0" applyNumberFormat="1" applyFont="1" applyBorder="1" applyAlignment="1">
      <alignment vertical="center" shrinkToFit="1"/>
    </xf>
    <xf numFmtId="193" fontId="10" fillId="0" borderId="30" xfId="0" applyNumberFormat="1" applyFont="1" applyBorder="1" applyAlignment="1">
      <alignment vertical="center" shrinkToFit="1"/>
    </xf>
    <xf numFmtId="193" fontId="10" fillId="0" borderId="22" xfId="0" applyNumberFormat="1" applyFont="1" applyBorder="1" applyAlignment="1">
      <alignment vertical="center" shrinkToFit="1"/>
    </xf>
    <xf numFmtId="193" fontId="4" fillId="0" borderId="15" xfId="0" applyNumberFormat="1" applyFont="1" applyBorder="1" applyAlignment="1">
      <alignment vertical="center" shrinkToFit="1"/>
    </xf>
    <xf numFmtId="193" fontId="4" fillId="0" borderId="18" xfId="0" applyNumberFormat="1" applyFont="1" applyBorder="1" applyAlignment="1">
      <alignment vertical="center" shrinkToFit="1"/>
    </xf>
    <xf numFmtId="193" fontId="4" fillId="0" borderId="31" xfId="0" applyNumberFormat="1" applyFont="1" applyBorder="1" applyAlignment="1">
      <alignment vertical="center" shrinkToFit="1"/>
    </xf>
    <xf numFmtId="0" fontId="5" fillId="0" borderId="32" xfId="0" applyFont="1" applyBorder="1" applyAlignment="1">
      <alignment horizontal="center" vertical="center"/>
    </xf>
    <xf numFmtId="0" fontId="9" fillId="0" borderId="33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198" fontId="1" fillId="0" borderId="7" xfId="0" applyNumberFormat="1" applyFont="1" applyFill="1" applyBorder="1" applyAlignment="1">
      <alignment horizontal="right" vertical="center"/>
    </xf>
    <xf numFmtId="198" fontId="1" fillId="0" borderId="7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98" fontId="14" fillId="0" borderId="2" xfId="0" applyNumberFormat="1" applyFont="1" applyBorder="1" applyAlignment="1">
      <alignment horizontal="center" vertical="center"/>
    </xf>
    <xf numFmtId="198" fontId="14" fillId="0" borderId="34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right" vertical="center" wrapText="1"/>
    </xf>
    <xf numFmtId="0" fontId="10" fillId="0" borderId="23" xfId="0" applyFont="1" applyBorder="1" applyAlignment="1">
      <alignment horizontal="right" vertical="center"/>
    </xf>
    <xf numFmtId="193" fontId="5" fillId="0" borderId="28" xfId="0" applyNumberFormat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198" fontId="9" fillId="0" borderId="3" xfId="0" applyNumberFormat="1" applyFont="1" applyBorder="1" applyAlignment="1">
      <alignment vertical="center" wrapText="1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textRotation="255"/>
    </xf>
    <xf numFmtId="0" fontId="10" fillId="0" borderId="3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textRotation="255"/>
    </xf>
    <xf numFmtId="0" fontId="10" fillId="0" borderId="41" xfId="0" applyFont="1" applyBorder="1" applyAlignment="1">
      <alignment horizontal="center" vertical="center" textRotation="255"/>
    </xf>
    <xf numFmtId="0" fontId="10" fillId="0" borderId="42" xfId="0" applyFont="1" applyBorder="1" applyAlignment="1">
      <alignment horizontal="center" vertical="center" textRotation="255"/>
    </xf>
    <xf numFmtId="49" fontId="10" fillId="0" borderId="31" xfId="0" applyNumberFormat="1" applyFont="1" applyBorder="1" applyAlignment="1">
      <alignment horizontal="center" vertical="center"/>
    </xf>
    <xf numFmtId="49" fontId="10" fillId="0" borderId="43" xfId="0" applyNumberFormat="1" applyFont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textRotation="255" wrapText="1"/>
    </xf>
    <xf numFmtId="0" fontId="9" fillId="0" borderId="3" xfId="0" applyFont="1" applyFill="1" applyBorder="1" applyAlignment="1">
      <alignment horizontal="center" vertical="center" textRotation="255" wrapText="1"/>
    </xf>
    <xf numFmtId="0" fontId="9" fillId="0" borderId="7" xfId="0" applyFont="1" applyFill="1" applyBorder="1" applyAlignment="1">
      <alignment horizontal="center" vertical="center" textRotation="255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0</xdr:row>
      <xdr:rowOff>142875</xdr:rowOff>
    </xdr:from>
    <xdr:to>
      <xdr:col>9</xdr:col>
      <xdr:colOff>342900</xdr:colOff>
      <xdr:row>2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5391150" y="142875"/>
          <a:ext cx="1724025" cy="50482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記　載　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0</xdr:row>
      <xdr:rowOff>133350</xdr:rowOff>
    </xdr:from>
    <xdr:to>
      <xdr:col>10</xdr:col>
      <xdr:colOff>628650</xdr:colOff>
      <xdr:row>2</xdr:row>
      <xdr:rowOff>142875</xdr:rowOff>
    </xdr:to>
    <xdr:sp macro="" textlink="">
      <xdr:nvSpPr>
        <xdr:cNvPr id="3" name="テキスト ボックス 2"/>
        <xdr:cNvSpPr txBox="1"/>
      </xdr:nvSpPr>
      <xdr:spPr>
        <a:xfrm>
          <a:off x="5143500" y="133350"/>
          <a:ext cx="1724025" cy="50482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記　載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view="pageLayout" zoomScaleNormal="100" workbookViewId="0">
      <selection activeCell="G24" sqref="G24"/>
    </sheetView>
  </sheetViews>
  <sheetFormatPr defaultRowHeight="24" customHeight="1"/>
  <cols>
    <col min="1" max="1" width="1.25" style="2" customWidth="1"/>
    <col min="2" max="2" width="3.625" style="2" customWidth="1"/>
    <col min="3" max="3" width="2.625" style="2" customWidth="1"/>
    <col min="4" max="4" width="23.25" style="2" customWidth="1"/>
    <col min="5" max="10" width="11.625" style="42" customWidth="1"/>
    <col min="11" max="11" width="14.125" style="42" bestFit="1" customWidth="1"/>
    <col min="12" max="16384" width="9" style="2"/>
  </cols>
  <sheetData>
    <row r="1" spans="1:11" ht="20.100000000000001" customHeight="1">
      <c r="A1" s="99" t="s">
        <v>30</v>
      </c>
      <c r="C1" s="3"/>
      <c r="D1" s="3"/>
      <c r="E1" s="3"/>
      <c r="F1" s="3"/>
      <c r="G1" s="3"/>
      <c r="H1" s="3"/>
      <c r="I1" s="3"/>
      <c r="J1" s="3"/>
      <c r="K1" s="3"/>
    </row>
    <row r="2" spans="1:11" ht="21.95" customHeight="1">
      <c r="B2" s="114" t="s">
        <v>25</v>
      </c>
      <c r="C2" s="114"/>
      <c r="D2" s="114"/>
      <c r="E2" s="114"/>
      <c r="F2" s="114"/>
      <c r="G2" s="114"/>
      <c r="H2" s="114"/>
      <c r="I2" s="114"/>
      <c r="J2" s="114"/>
      <c r="K2" s="114"/>
    </row>
    <row r="3" spans="1:11" ht="24" customHeight="1" thickBot="1">
      <c r="A3" s="5" t="s">
        <v>17</v>
      </c>
      <c r="B3" s="4"/>
      <c r="C3" s="6" t="s">
        <v>11</v>
      </c>
      <c r="D3" s="4"/>
      <c r="E3" s="4"/>
      <c r="F3" s="4"/>
      <c r="G3" s="4"/>
      <c r="H3" s="4"/>
      <c r="I3" s="4"/>
      <c r="J3" s="4"/>
      <c r="K3" s="7" t="s">
        <v>1</v>
      </c>
    </row>
    <row r="4" spans="1:11" ht="21.95" customHeight="1" thickBot="1">
      <c r="B4" s="43"/>
      <c r="C4" s="44"/>
      <c r="D4" s="45"/>
      <c r="E4" s="102" t="s">
        <v>37</v>
      </c>
      <c r="F4" s="102" t="s">
        <v>32</v>
      </c>
      <c r="G4" s="102" t="s">
        <v>33</v>
      </c>
      <c r="H4" s="102" t="s">
        <v>34</v>
      </c>
      <c r="I4" s="102" t="s">
        <v>35</v>
      </c>
      <c r="J4" s="102" t="s">
        <v>36</v>
      </c>
      <c r="K4" s="46" t="s">
        <v>3</v>
      </c>
    </row>
    <row r="5" spans="1:11" ht="21.95" customHeight="1">
      <c r="B5" s="115" t="s">
        <v>12</v>
      </c>
      <c r="C5" s="47"/>
      <c r="D5" s="48"/>
      <c r="E5" s="49"/>
      <c r="F5" s="49"/>
      <c r="G5" s="86"/>
      <c r="H5" s="86"/>
      <c r="I5" s="86"/>
      <c r="J5" s="86"/>
      <c r="K5" s="50"/>
    </row>
    <row r="6" spans="1:11" ht="21.95" customHeight="1">
      <c r="B6" s="115"/>
      <c r="C6" s="51"/>
      <c r="D6" s="52"/>
      <c r="E6" s="53"/>
      <c r="F6" s="53"/>
      <c r="G6" s="87"/>
      <c r="H6" s="87"/>
      <c r="I6" s="87"/>
      <c r="J6" s="87"/>
      <c r="K6" s="54"/>
    </row>
    <row r="7" spans="1:11" ht="21.95" customHeight="1">
      <c r="B7" s="115"/>
      <c r="C7" s="51"/>
      <c r="D7" s="52"/>
      <c r="E7" s="53"/>
      <c r="F7" s="53"/>
      <c r="G7" s="87"/>
      <c r="H7" s="87"/>
      <c r="I7" s="87"/>
      <c r="J7" s="87"/>
      <c r="K7" s="54"/>
    </row>
    <row r="8" spans="1:11" ht="21.95" customHeight="1">
      <c r="B8" s="115"/>
      <c r="C8" s="55"/>
      <c r="D8" s="56"/>
      <c r="E8" s="57"/>
      <c r="F8" s="57"/>
      <c r="G8" s="88"/>
      <c r="H8" s="88"/>
      <c r="I8" s="88"/>
      <c r="J8" s="88"/>
      <c r="K8" s="58"/>
    </row>
    <row r="9" spans="1:11" ht="21.95" customHeight="1" thickBot="1">
      <c r="B9" s="115"/>
      <c r="C9" s="116" t="s">
        <v>13</v>
      </c>
      <c r="D9" s="117"/>
      <c r="E9" s="59"/>
      <c r="F9" s="59"/>
      <c r="G9" s="89"/>
      <c r="H9" s="89"/>
      <c r="I9" s="89"/>
      <c r="J9" s="89"/>
      <c r="K9" s="60"/>
    </row>
    <row r="10" spans="1:11" ht="21.95" customHeight="1">
      <c r="B10" s="118" t="s">
        <v>14</v>
      </c>
      <c r="C10" s="61" t="s">
        <v>18</v>
      </c>
      <c r="D10" s="62" t="s">
        <v>24</v>
      </c>
      <c r="E10" s="63"/>
      <c r="F10" s="63"/>
      <c r="G10" s="90"/>
      <c r="H10" s="90"/>
      <c r="I10" s="90"/>
      <c r="J10" s="90"/>
      <c r="K10" s="64"/>
    </row>
    <row r="11" spans="1:11" ht="21.95" customHeight="1">
      <c r="B11" s="119"/>
      <c r="C11" s="65" t="s">
        <v>19</v>
      </c>
      <c r="D11" s="66" t="s">
        <v>24</v>
      </c>
      <c r="E11" s="67"/>
      <c r="F11" s="67"/>
      <c r="G11" s="91"/>
      <c r="H11" s="91"/>
      <c r="I11" s="91"/>
      <c r="J11" s="91"/>
      <c r="K11" s="68"/>
    </row>
    <row r="12" spans="1:11" ht="21.95" customHeight="1">
      <c r="B12" s="119"/>
      <c r="C12" s="65" t="s">
        <v>20</v>
      </c>
      <c r="D12" s="66" t="s">
        <v>24</v>
      </c>
      <c r="E12" s="67"/>
      <c r="F12" s="67"/>
      <c r="G12" s="91"/>
      <c r="H12" s="91"/>
      <c r="I12" s="91"/>
      <c r="J12" s="91"/>
      <c r="K12" s="68"/>
    </row>
    <row r="13" spans="1:11" ht="21.95" customHeight="1">
      <c r="B13" s="119"/>
      <c r="C13" s="65"/>
      <c r="D13" s="66"/>
      <c r="E13" s="67"/>
      <c r="F13" s="67"/>
      <c r="G13" s="91"/>
      <c r="H13" s="91"/>
      <c r="I13" s="91"/>
      <c r="J13" s="91"/>
      <c r="K13" s="68"/>
    </row>
    <row r="14" spans="1:11" ht="21.95" customHeight="1">
      <c r="B14" s="119"/>
      <c r="C14" s="65"/>
      <c r="D14" s="66"/>
      <c r="E14" s="67"/>
      <c r="F14" s="67"/>
      <c r="G14" s="91"/>
      <c r="H14" s="91"/>
      <c r="I14" s="91"/>
      <c r="J14" s="91"/>
      <c r="K14" s="68"/>
    </row>
    <row r="15" spans="1:11" ht="21.95" customHeight="1">
      <c r="B15" s="119"/>
      <c r="C15" s="65"/>
      <c r="D15" s="66"/>
      <c r="E15" s="67"/>
      <c r="F15" s="67"/>
      <c r="G15" s="91"/>
      <c r="H15" s="91"/>
      <c r="I15" s="91"/>
      <c r="J15" s="91"/>
      <c r="K15" s="68"/>
    </row>
    <row r="16" spans="1:11" ht="21.95" customHeight="1">
      <c r="B16" s="119"/>
      <c r="C16" s="69"/>
      <c r="D16" s="66"/>
      <c r="E16" s="67"/>
      <c r="F16" s="67"/>
      <c r="G16" s="91"/>
      <c r="H16" s="91"/>
      <c r="I16" s="91"/>
      <c r="J16" s="91"/>
      <c r="K16" s="68"/>
    </row>
    <row r="17" spans="1:11" ht="21.95" customHeight="1">
      <c r="B17" s="119"/>
      <c r="C17" s="65"/>
      <c r="D17" s="66"/>
      <c r="E17" s="70"/>
      <c r="F17" s="70"/>
      <c r="G17" s="92"/>
      <c r="H17" s="92"/>
      <c r="I17" s="92"/>
      <c r="J17" s="92"/>
      <c r="K17" s="71"/>
    </row>
    <row r="18" spans="1:11" ht="21.95" customHeight="1">
      <c r="B18" s="119"/>
      <c r="C18" s="65"/>
      <c r="D18" s="66"/>
      <c r="E18" s="70"/>
      <c r="F18" s="70"/>
      <c r="G18" s="92"/>
      <c r="H18" s="92"/>
      <c r="I18" s="92"/>
      <c r="J18" s="92"/>
      <c r="K18" s="71"/>
    </row>
    <row r="19" spans="1:11" ht="21.95" customHeight="1">
      <c r="B19" s="119"/>
      <c r="C19" s="72"/>
      <c r="D19" s="73"/>
      <c r="E19" s="70"/>
      <c r="F19" s="70"/>
      <c r="G19" s="92"/>
      <c r="H19" s="92"/>
      <c r="I19" s="92"/>
      <c r="J19" s="92"/>
      <c r="K19" s="71"/>
    </row>
    <row r="20" spans="1:11" ht="21.95" customHeight="1" thickBot="1">
      <c r="B20" s="120"/>
      <c r="C20" s="121" t="s">
        <v>15</v>
      </c>
      <c r="D20" s="122"/>
      <c r="E20" s="74"/>
      <c r="F20" s="74"/>
      <c r="G20" s="93"/>
      <c r="H20" s="93"/>
      <c r="I20" s="93"/>
      <c r="J20" s="93"/>
      <c r="K20" s="75"/>
    </row>
    <row r="21" spans="1:11" ht="21.95" customHeight="1" thickTop="1" thickBot="1">
      <c r="B21" s="111" t="s">
        <v>16</v>
      </c>
      <c r="C21" s="112"/>
      <c r="D21" s="113"/>
      <c r="E21" s="76"/>
      <c r="F21" s="76"/>
      <c r="G21" s="94"/>
      <c r="H21" s="94"/>
      <c r="I21" s="94"/>
      <c r="J21" s="94"/>
      <c r="K21" s="77"/>
    </row>
    <row r="22" spans="1:11" ht="21.95" customHeight="1">
      <c r="B22" s="78"/>
      <c r="C22" s="78"/>
      <c r="D22" s="78"/>
      <c r="E22" s="4"/>
      <c r="F22" s="4"/>
      <c r="G22" s="4"/>
      <c r="H22" s="4"/>
      <c r="I22" s="4"/>
      <c r="J22" s="4"/>
      <c r="K22" s="4"/>
    </row>
    <row r="23" spans="1:11" ht="17.100000000000001" customHeight="1">
      <c r="A23" s="85" t="s">
        <v>8</v>
      </c>
    </row>
    <row r="24" spans="1:11" ht="17.100000000000001" customHeight="1"/>
    <row r="25" spans="1:11" ht="17.100000000000001" customHeight="1"/>
    <row r="26" spans="1:11" ht="17.100000000000001" customHeight="1"/>
    <row r="27" spans="1:11" ht="17.100000000000001" customHeight="1"/>
    <row r="28" spans="1:11" ht="17.100000000000001" customHeight="1"/>
    <row r="29" spans="1:11" ht="17.100000000000001" customHeight="1"/>
    <row r="30" spans="1:11" ht="17.100000000000001" customHeight="1"/>
    <row r="31" spans="1:11" ht="17.100000000000001" customHeight="1"/>
    <row r="32" spans="1:11" ht="17.100000000000001" customHeight="1"/>
    <row r="33" ht="17.100000000000001" customHeight="1"/>
  </sheetData>
  <mergeCells count="6">
    <mergeCell ref="B21:D21"/>
    <mergeCell ref="B2:K2"/>
    <mergeCell ref="B5:B9"/>
    <mergeCell ref="C9:D9"/>
    <mergeCell ref="B10:B20"/>
    <mergeCell ref="C20:D20"/>
  </mergeCells>
  <phoneticPr fontId="2"/>
  <pageMargins left="0.39370078740157483" right="0.39370078740157483" top="0.78740157480314965" bottom="0.78740157480314965" header="0.51181102362204722" footer="0.51181102362204722"/>
  <pageSetup paperSize="9" scale="84" orientation="portrait" horizontalDpi="300" verticalDpi="300" r:id="rId1"/>
  <headerFooter alignWithMargins="0">
    <oddFooter>&amp;C&amp;"ＭＳ 明朝,標準"&amp;14 1-10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view="pageLayout" topLeftCell="A44" zoomScaleNormal="85" workbookViewId="0">
      <selection activeCell="I15" sqref="I15"/>
    </sheetView>
  </sheetViews>
  <sheetFormatPr defaultRowHeight="24" customHeight="1"/>
  <cols>
    <col min="1" max="1" width="1.25" style="2" customWidth="1"/>
    <col min="2" max="2" width="3.625" style="2" customWidth="1"/>
    <col min="3" max="3" width="2.625" style="2" customWidth="1"/>
    <col min="4" max="4" width="23.25" style="2" customWidth="1"/>
    <col min="5" max="10" width="11.625" style="42" customWidth="1"/>
    <col min="11" max="11" width="14.125" style="42" bestFit="1" customWidth="1"/>
    <col min="12" max="16384" width="9" style="2"/>
  </cols>
  <sheetData>
    <row r="1" spans="1:11" ht="20.100000000000001" customHeight="1">
      <c r="A1" s="99" t="s">
        <v>30</v>
      </c>
      <c r="C1" s="3"/>
      <c r="D1" s="3"/>
      <c r="E1" s="3"/>
      <c r="F1" s="3"/>
      <c r="G1" s="3"/>
      <c r="H1" s="3"/>
      <c r="I1" s="3"/>
      <c r="J1" s="3"/>
      <c r="K1" s="3"/>
    </row>
    <row r="2" spans="1:11" ht="21.95" customHeight="1">
      <c r="B2" s="114" t="s">
        <v>25</v>
      </c>
      <c r="C2" s="114"/>
      <c r="D2" s="114"/>
      <c r="E2" s="114"/>
      <c r="F2" s="114"/>
      <c r="G2" s="114"/>
      <c r="H2" s="114"/>
      <c r="I2" s="114"/>
      <c r="J2" s="114"/>
      <c r="K2" s="114"/>
    </row>
    <row r="3" spans="1:11" ht="24" customHeight="1" thickBot="1">
      <c r="A3" s="5" t="s">
        <v>17</v>
      </c>
      <c r="B3" s="4"/>
      <c r="C3" s="6" t="s">
        <v>11</v>
      </c>
      <c r="D3" s="4"/>
      <c r="E3" s="4"/>
      <c r="F3" s="4"/>
      <c r="G3" s="4"/>
      <c r="H3" s="4"/>
      <c r="I3" s="4"/>
      <c r="J3" s="4"/>
      <c r="K3" s="7" t="s">
        <v>1</v>
      </c>
    </row>
    <row r="4" spans="1:11" ht="21.95" customHeight="1" thickBot="1">
      <c r="B4" s="43"/>
      <c r="C4" s="44"/>
      <c r="D4" s="45"/>
      <c r="E4" s="102" t="s">
        <v>37</v>
      </c>
      <c r="F4" s="102" t="s">
        <v>32</v>
      </c>
      <c r="G4" s="102" t="s">
        <v>33</v>
      </c>
      <c r="H4" s="102" t="s">
        <v>34</v>
      </c>
      <c r="I4" s="102" t="s">
        <v>35</v>
      </c>
      <c r="J4" s="102" t="s">
        <v>36</v>
      </c>
      <c r="K4" s="46" t="s">
        <v>3</v>
      </c>
    </row>
    <row r="5" spans="1:11" ht="21.95" customHeight="1">
      <c r="B5" s="115" t="s">
        <v>12</v>
      </c>
      <c r="C5" s="47"/>
      <c r="D5" s="103" t="s">
        <v>38</v>
      </c>
      <c r="E5" s="49">
        <v>200000</v>
      </c>
      <c r="F5" s="49">
        <v>200000</v>
      </c>
      <c r="G5" s="86">
        <v>200000</v>
      </c>
      <c r="H5" s="86">
        <v>200000</v>
      </c>
      <c r="I5" s="86">
        <v>200000</v>
      </c>
      <c r="J5" s="86">
        <v>200000</v>
      </c>
      <c r="K5" s="50"/>
    </row>
    <row r="6" spans="1:11" ht="21.95" customHeight="1">
      <c r="B6" s="115"/>
      <c r="C6" s="51"/>
      <c r="D6" s="104" t="s">
        <v>43</v>
      </c>
      <c r="E6" s="53">
        <v>100000</v>
      </c>
      <c r="F6" s="53">
        <v>100000</v>
      </c>
      <c r="G6" s="87">
        <v>100000</v>
      </c>
      <c r="H6" s="87">
        <v>100000</v>
      </c>
      <c r="I6" s="87">
        <v>100000</v>
      </c>
      <c r="J6" s="87">
        <v>100000</v>
      </c>
      <c r="K6" s="54"/>
    </row>
    <row r="7" spans="1:11" ht="21.95" customHeight="1">
      <c r="B7" s="115"/>
      <c r="C7" s="51"/>
      <c r="D7" s="104" t="s">
        <v>57</v>
      </c>
      <c r="E7" s="53"/>
      <c r="F7" s="53"/>
      <c r="G7" s="87">
        <v>50000</v>
      </c>
      <c r="H7" s="87">
        <v>50000</v>
      </c>
      <c r="I7" s="87">
        <v>50000</v>
      </c>
      <c r="J7" s="87">
        <v>50000</v>
      </c>
      <c r="K7" s="54"/>
    </row>
    <row r="8" spans="1:11" ht="21.95" customHeight="1">
      <c r="B8" s="115"/>
      <c r="C8" s="55"/>
      <c r="D8" s="105" t="s">
        <v>58</v>
      </c>
      <c r="E8" s="57"/>
      <c r="F8" s="57"/>
      <c r="G8" s="88"/>
      <c r="H8" s="88">
        <v>100000</v>
      </c>
      <c r="I8" s="88">
        <v>100000</v>
      </c>
      <c r="J8" s="88">
        <v>100000</v>
      </c>
      <c r="K8" s="58"/>
    </row>
    <row r="9" spans="1:11" ht="21.95" customHeight="1" thickBot="1">
      <c r="B9" s="115"/>
      <c r="C9" s="116" t="s">
        <v>13</v>
      </c>
      <c r="D9" s="117"/>
      <c r="E9" s="59">
        <f t="shared" ref="E9:J9" si="0">E5+E6+E7+E8</f>
        <v>300000</v>
      </c>
      <c r="F9" s="59">
        <f t="shared" si="0"/>
        <v>300000</v>
      </c>
      <c r="G9" s="89">
        <f t="shared" si="0"/>
        <v>350000</v>
      </c>
      <c r="H9" s="89">
        <f t="shared" si="0"/>
        <v>450000</v>
      </c>
      <c r="I9" s="89">
        <f t="shared" si="0"/>
        <v>450000</v>
      </c>
      <c r="J9" s="89">
        <f t="shared" si="0"/>
        <v>450000</v>
      </c>
      <c r="K9" s="60"/>
    </row>
    <row r="10" spans="1:11" ht="21.95" customHeight="1">
      <c r="B10" s="118" t="s">
        <v>14</v>
      </c>
      <c r="C10" s="61" t="s">
        <v>18</v>
      </c>
      <c r="D10" s="106" t="s">
        <v>42</v>
      </c>
      <c r="E10" s="63">
        <v>250000</v>
      </c>
      <c r="F10" s="63">
        <v>170000</v>
      </c>
      <c r="G10" s="90">
        <v>170000</v>
      </c>
      <c r="H10" s="90">
        <v>170000</v>
      </c>
      <c r="I10" s="90">
        <v>170000</v>
      </c>
      <c r="J10" s="90">
        <v>170000</v>
      </c>
      <c r="K10" s="64"/>
    </row>
    <row r="11" spans="1:11" ht="21.95" customHeight="1">
      <c r="B11" s="119"/>
      <c r="C11" s="65" t="s">
        <v>19</v>
      </c>
      <c r="D11" s="104" t="s">
        <v>41</v>
      </c>
      <c r="E11" s="67"/>
      <c r="F11" s="67"/>
      <c r="G11" s="91">
        <v>10000</v>
      </c>
      <c r="H11" s="91">
        <v>10000</v>
      </c>
      <c r="I11" s="91">
        <v>10000</v>
      </c>
      <c r="J11" s="91">
        <v>10000</v>
      </c>
      <c r="K11" s="68"/>
    </row>
    <row r="12" spans="1:11" ht="21.95" customHeight="1">
      <c r="B12" s="119"/>
      <c r="C12" s="65" t="s">
        <v>20</v>
      </c>
      <c r="D12" s="104" t="s">
        <v>40</v>
      </c>
      <c r="E12" s="67"/>
      <c r="F12" s="67"/>
      <c r="G12" s="91"/>
      <c r="H12" s="91">
        <v>100000</v>
      </c>
      <c r="I12" s="91">
        <v>80000</v>
      </c>
      <c r="J12" s="91">
        <v>80000</v>
      </c>
      <c r="K12" s="68"/>
    </row>
    <row r="13" spans="1:11" ht="21.95" customHeight="1">
      <c r="B13" s="119"/>
      <c r="C13" s="65"/>
      <c r="D13" s="104"/>
      <c r="E13" s="67"/>
      <c r="F13" s="67"/>
      <c r="G13" s="91"/>
      <c r="H13" s="91"/>
      <c r="I13" s="91"/>
      <c r="J13" s="91"/>
      <c r="K13" s="68"/>
    </row>
    <row r="14" spans="1:11" ht="21.95" customHeight="1">
      <c r="B14" s="119"/>
      <c r="C14" s="65"/>
      <c r="D14" s="104"/>
      <c r="E14" s="67"/>
      <c r="F14" s="67"/>
      <c r="G14" s="91"/>
      <c r="H14" s="91"/>
      <c r="I14" s="91"/>
      <c r="J14" s="91"/>
      <c r="K14" s="68"/>
    </row>
    <row r="15" spans="1:11" ht="21.95" customHeight="1">
      <c r="B15" s="119"/>
      <c r="C15" s="65"/>
      <c r="D15" s="104"/>
      <c r="E15" s="67"/>
      <c r="F15" s="67"/>
      <c r="G15" s="91"/>
      <c r="H15" s="91"/>
      <c r="I15" s="91"/>
      <c r="J15" s="91"/>
      <c r="K15" s="68"/>
    </row>
    <row r="16" spans="1:11" ht="21.95" customHeight="1">
      <c r="B16" s="119"/>
      <c r="C16" s="69"/>
      <c r="D16" s="104"/>
      <c r="E16" s="67"/>
      <c r="F16" s="67"/>
      <c r="G16" s="91"/>
      <c r="H16" s="91"/>
      <c r="I16" s="91"/>
      <c r="J16" s="91"/>
      <c r="K16" s="68"/>
    </row>
    <row r="17" spans="1:11" ht="21.95" customHeight="1">
      <c r="B17" s="119"/>
      <c r="C17" s="65"/>
      <c r="D17" s="104"/>
      <c r="E17" s="70"/>
      <c r="F17" s="70"/>
      <c r="G17" s="92"/>
      <c r="H17" s="92"/>
      <c r="I17" s="92"/>
      <c r="J17" s="92"/>
      <c r="K17" s="71"/>
    </row>
    <row r="18" spans="1:11" ht="21.95" customHeight="1">
      <c r="B18" s="119"/>
      <c r="C18" s="65"/>
      <c r="D18" s="104"/>
      <c r="E18" s="70"/>
      <c r="F18" s="70"/>
      <c r="G18" s="92"/>
      <c r="H18" s="92"/>
      <c r="I18" s="92"/>
      <c r="J18" s="92"/>
      <c r="K18" s="71"/>
    </row>
    <row r="19" spans="1:11" ht="21.95" customHeight="1">
      <c r="B19" s="119"/>
      <c r="C19" s="72"/>
      <c r="D19" s="105"/>
      <c r="E19" s="70"/>
      <c r="F19" s="70"/>
      <c r="G19" s="92"/>
      <c r="H19" s="92"/>
      <c r="I19" s="92"/>
      <c r="J19" s="92"/>
      <c r="K19" s="71"/>
    </row>
    <row r="20" spans="1:11" ht="21.95" customHeight="1" thickBot="1">
      <c r="B20" s="120"/>
      <c r="C20" s="121" t="s">
        <v>15</v>
      </c>
      <c r="D20" s="122"/>
      <c r="E20" s="74">
        <f t="shared" ref="E20:J20" si="1">SUM(E10:E19)</f>
        <v>250000</v>
      </c>
      <c r="F20" s="74">
        <f t="shared" si="1"/>
        <v>170000</v>
      </c>
      <c r="G20" s="93">
        <f t="shared" si="1"/>
        <v>180000</v>
      </c>
      <c r="H20" s="93">
        <f t="shared" si="1"/>
        <v>280000</v>
      </c>
      <c r="I20" s="93">
        <f t="shared" si="1"/>
        <v>260000</v>
      </c>
      <c r="J20" s="93">
        <f t="shared" si="1"/>
        <v>260000</v>
      </c>
      <c r="K20" s="75"/>
    </row>
    <row r="21" spans="1:11" ht="21.95" customHeight="1" thickTop="1" thickBot="1">
      <c r="B21" s="111" t="s">
        <v>16</v>
      </c>
      <c r="C21" s="112"/>
      <c r="D21" s="113"/>
      <c r="E21" s="107">
        <f t="shared" ref="E21:J21" si="2">E9-E20</f>
        <v>50000</v>
      </c>
      <c r="F21" s="108">
        <f t="shared" si="2"/>
        <v>130000</v>
      </c>
      <c r="G21" s="109">
        <f t="shared" si="2"/>
        <v>170000</v>
      </c>
      <c r="H21" s="109">
        <f t="shared" si="2"/>
        <v>170000</v>
      </c>
      <c r="I21" s="109">
        <f t="shared" si="2"/>
        <v>190000</v>
      </c>
      <c r="J21" s="109">
        <f t="shared" si="2"/>
        <v>190000</v>
      </c>
      <c r="K21" s="77"/>
    </row>
    <row r="22" spans="1:11" ht="21.95" customHeight="1">
      <c r="B22" s="78"/>
      <c r="C22" s="78"/>
      <c r="D22" s="78"/>
      <c r="E22" s="4"/>
      <c r="F22" s="4"/>
      <c r="G22" s="4"/>
      <c r="H22" s="4"/>
      <c r="I22" s="4"/>
      <c r="J22" s="4"/>
      <c r="K22" s="4"/>
    </row>
    <row r="23" spans="1:11" ht="17.100000000000001" customHeight="1">
      <c r="A23" s="85" t="s">
        <v>8</v>
      </c>
    </row>
    <row r="24" spans="1:11" ht="17.100000000000001" customHeight="1"/>
    <row r="25" spans="1:11" ht="17.100000000000001" customHeight="1"/>
    <row r="26" spans="1:11" ht="17.100000000000001" customHeight="1"/>
    <row r="27" spans="1:11" ht="17.100000000000001" customHeight="1"/>
    <row r="28" spans="1:11" ht="17.100000000000001" customHeight="1"/>
    <row r="29" spans="1:11" ht="17.100000000000001" customHeight="1"/>
    <row r="30" spans="1:11" ht="17.100000000000001" customHeight="1"/>
    <row r="31" spans="1:11" ht="17.100000000000001" customHeight="1"/>
    <row r="32" spans="1:11" ht="17.100000000000001" customHeight="1"/>
    <row r="33" ht="17.100000000000001" customHeight="1"/>
  </sheetData>
  <mergeCells count="6">
    <mergeCell ref="B2:K2"/>
    <mergeCell ref="B5:B9"/>
    <mergeCell ref="C9:D9"/>
    <mergeCell ref="B10:B20"/>
    <mergeCell ref="C20:D20"/>
    <mergeCell ref="B21:D21"/>
  </mergeCells>
  <phoneticPr fontId="2"/>
  <pageMargins left="0.39370078740157483" right="0.39370078740157483" top="0.78740157480314965" bottom="0.78740157480314965" header="0.51181102362204722" footer="0.51181102362204722"/>
  <pageSetup paperSize="9" scale="84" orientation="portrait" horizontalDpi="300" verticalDpi="300" r:id="rId1"/>
  <headerFooter alignWithMargins="0">
    <oddFooter>&amp;C&amp;"ＭＳ 明朝,標準"&amp;14 1-11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view="pageLayout" topLeftCell="A56" zoomScaleNormal="100" workbookViewId="0">
      <selection activeCell="K56" sqref="K56"/>
    </sheetView>
  </sheetViews>
  <sheetFormatPr defaultRowHeight="24" customHeight="1"/>
  <cols>
    <col min="1" max="1" width="1.25" style="2" customWidth="1"/>
    <col min="2" max="3" width="2.625" style="2" customWidth="1"/>
    <col min="4" max="4" width="24" style="2" customWidth="1"/>
    <col min="5" max="9" width="9.75" style="42" bestFit="1" customWidth="1"/>
    <col min="10" max="10" width="9.75" style="42" customWidth="1"/>
    <col min="11" max="11" width="25.625" style="42" customWidth="1"/>
    <col min="12" max="16384" width="9" style="2"/>
  </cols>
  <sheetData>
    <row r="1" spans="1:12" ht="20.100000000000001" customHeight="1">
      <c r="A1" s="99" t="s">
        <v>31</v>
      </c>
      <c r="B1" s="100"/>
      <c r="C1" s="3"/>
      <c r="D1" s="3"/>
      <c r="E1" s="3"/>
      <c r="F1" s="3"/>
      <c r="G1" s="3"/>
      <c r="H1" s="3"/>
      <c r="I1" s="3"/>
      <c r="J1" s="3"/>
      <c r="K1" s="3"/>
    </row>
    <row r="2" spans="1:12" ht="20.100000000000001" customHeight="1">
      <c r="B2" s="114" t="s">
        <v>25</v>
      </c>
      <c r="C2" s="114"/>
      <c r="D2" s="114"/>
      <c r="E2" s="114"/>
      <c r="F2" s="114"/>
      <c r="G2" s="114"/>
      <c r="H2" s="114"/>
      <c r="I2" s="114"/>
      <c r="J2" s="114"/>
      <c r="K2" s="114"/>
      <c r="L2" s="96"/>
    </row>
    <row r="3" spans="1:12" ht="21.95" customHeight="1">
      <c r="A3" s="5" t="s">
        <v>10</v>
      </c>
      <c r="B3" s="4"/>
      <c r="C3" s="6" t="s">
        <v>0</v>
      </c>
      <c r="D3" s="4"/>
      <c r="E3" s="4"/>
      <c r="F3" s="4"/>
      <c r="G3" s="4"/>
      <c r="H3" s="4"/>
      <c r="I3" s="4"/>
      <c r="J3" s="4"/>
      <c r="K3" s="7" t="s">
        <v>1</v>
      </c>
    </row>
    <row r="4" spans="1:12" ht="18" customHeight="1">
      <c r="B4" s="132" t="s">
        <v>2</v>
      </c>
      <c r="C4" s="133"/>
      <c r="D4" s="134"/>
      <c r="E4" s="101" t="s">
        <v>37</v>
      </c>
      <c r="F4" s="101" t="s">
        <v>32</v>
      </c>
      <c r="G4" s="101" t="s">
        <v>33</v>
      </c>
      <c r="H4" s="101" t="s">
        <v>34</v>
      </c>
      <c r="I4" s="101" t="s">
        <v>35</v>
      </c>
      <c r="J4" s="101" t="s">
        <v>36</v>
      </c>
      <c r="K4" s="8" t="s">
        <v>3</v>
      </c>
    </row>
    <row r="5" spans="1:12" ht="18" customHeight="1">
      <c r="B5" s="131" t="s">
        <v>21</v>
      </c>
      <c r="C5" s="129"/>
      <c r="D5" s="129"/>
      <c r="E5" s="97"/>
      <c r="F5" s="98"/>
      <c r="G5" s="98"/>
      <c r="H5" s="98"/>
      <c r="I5" s="98"/>
      <c r="J5" s="98"/>
      <c r="K5" s="11"/>
    </row>
    <row r="6" spans="1:12" ht="17.100000000000001" customHeight="1">
      <c r="B6" s="123"/>
      <c r="C6" s="129" t="s">
        <v>4</v>
      </c>
      <c r="D6" s="129"/>
      <c r="E6" s="12"/>
      <c r="F6" s="13"/>
      <c r="G6" s="13"/>
      <c r="H6" s="13"/>
      <c r="I6" s="13"/>
      <c r="J6" s="13"/>
      <c r="K6" s="14"/>
    </row>
    <row r="7" spans="1:12" ht="17.100000000000001" customHeight="1">
      <c r="B7" s="124"/>
      <c r="C7" s="127" t="s">
        <v>5</v>
      </c>
      <c r="D7" s="95" t="s">
        <v>28</v>
      </c>
      <c r="E7" s="17"/>
      <c r="F7" s="18"/>
      <c r="G7" s="18"/>
      <c r="H7" s="18"/>
      <c r="I7" s="18"/>
      <c r="J7" s="18"/>
      <c r="K7" s="19"/>
    </row>
    <row r="8" spans="1:12" ht="17.100000000000001" customHeight="1">
      <c r="B8" s="124"/>
      <c r="C8" s="127"/>
      <c r="D8" s="20" t="s">
        <v>29</v>
      </c>
      <c r="E8" s="21"/>
      <c r="F8" s="22"/>
      <c r="G8" s="22"/>
      <c r="H8" s="22"/>
      <c r="I8" s="22"/>
      <c r="J8" s="22"/>
      <c r="K8" s="23"/>
    </row>
    <row r="9" spans="1:12" ht="17.100000000000001" customHeight="1">
      <c r="B9" s="124"/>
      <c r="C9" s="127"/>
      <c r="D9" s="24"/>
      <c r="E9" s="21"/>
      <c r="F9" s="22"/>
      <c r="G9" s="22"/>
      <c r="H9" s="22"/>
      <c r="I9" s="22"/>
      <c r="J9" s="22"/>
      <c r="K9" s="23"/>
    </row>
    <row r="10" spans="1:12" ht="17.100000000000001" customHeight="1">
      <c r="B10" s="124"/>
      <c r="C10" s="128"/>
      <c r="D10" s="24"/>
      <c r="E10" s="25"/>
      <c r="F10" s="26"/>
      <c r="G10" s="26"/>
      <c r="H10" s="26"/>
      <c r="I10" s="26"/>
      <c r="J10" s="26"/>
      <c r="K10" s="27"/>
    </row>
    <row r="11" spans="1:12" ht="17.100000000000001" customHeight="1">
      <c r="B11" s="125"/>
      <c r="C11" s="129" t="s">
        <v>6</v>
      </c>
      <c r="D11" s="129"/>
      <c r="E11" s="28"/>
      <c r="F11" s="29"/>
      <c r="G11" s="29"/>
      <c r="H11" s="29"/>
      <c r="I11" s="29"/>
      <c r="J11" s="29"/>
      <c r="K11" s="30"/>
    </row>
    <row r="12" spans="1:12" ht="17.100000000000001" customHeight="1">
      <c r="B12" s="15"/>
      <c r="C12" s="126" t="s">
        <v>5</v>
      </c>
      <c r="D12" s="31" t="s">
        <v>26</v>
      </c>
      <c r="E12" s="32"/>
      <c r="F12" s="33"/>
      <c r="G12" s="33"/>
      <c r="H12" s="33"/>
      <c r="I12" s="33"/>
      <c r="J12" s="33"/>
      <c r="K12" s="34" t="s">
        <v>27</v>
      </c>
    </row>
    <row r="13" spans="1:12" ht="17.100000000000001" customHeight="1">
      <c r="B13" s="15"/>
      <c r="C13" s="127"/>
      <c r="D13" s="20"/>
      <c r="E13" s="21"/>
      <c r="F13" s="22"/>
      <c r="G13" s="22"/>
      <c r="H13" s="22"/>
      <c r="I13" s="22"/>
      <c r="J13" s="22"/>
      <c r="K13" s="35"/>
    </row>
    <row r="14" spans="1:12" ht="17.100000000000001" customHeight="1">
      <c r="B14" s="15"/>
      <c r="C14" s="127"/>
      <c r="D14" s="20"/>
      <c r="E14" s="21"/>
      <c r="F14" s="22"/>
      <c r="G14" s="22"/>
      <c r="H14" s="22"/>
      <c r="I14" s="22"/>
      <c r="J14" s="22"/>
      <c r="K14" s="35"/>
    </row>
    <row r="15" spans="1:12" ht="17.100000000000001" customHeight="1">
      <c r="B15" s="15"/>
      <c r="C15" s="127"/>
      <c r="D15" s="20"/>
      <c r="E15" s="21"/>
      <c r="F15" s="22"/>
      <c r="G15" s="22"/>
      <c r="H15" s="22"/>
      <c r="I15" s="22"/>
      <c r="J15" s="22"/>
      <c r="K15" s="35"/>
    </row>
    <row r="16" spans="1:12" ht="17.100000000000001" customHeight="1">
      <c r="B16" s="15"/>
      <c r="C16" s="127"/>
      <c r="D16" s="20"/>
      <c r="E16" s="21"/>
      <c r="F16" s="22"/>
      <c r="G16" s="22"/>
      <c r="H16" s="22"/>
      <c r="I16" s="22"/>
      <c r="J16" s="22"/>
      <c r="K16" s="35"/>
    </row>
    <row r="17" spans="2:11" ht="17.100000000000001" customHeight="1">
      <c r="B17" s="15"/>
      <c r="C17" s="128"/>
      <c r="D17" s="36"/>
      <c r="E17" s="37"/>
      <c r="F17" s="38"/>
      <c r="G17" s="38"/>
      <c r="H17" s="38"/>
      <c r="I17" s="38"/>
      <c r="J17" s="38"/>
      <c r="K17" s="39"/>
    </row>
    <row r="18" spans="2:11" ht="18" customHeight="1">
      <c r="B18" s="131" t="s">
        <v>22</v>
      </c>
      <c r="C18" s="129"/>
      <c r="D18" s="129"/>
      <c r="E18" s="9"/>
      <c r="F18" s="10"/>
      <c r="G18" s="10"/>
      <c r="H18" s="10"/>
      <c r="I18" s="10"/>
      <c r="J18" s="10"/>
      <c r="K18" s="11"/>
    </row>
    <row r="19" spans="2:11" ht="17.100000000000001" customHeight="1">
      <c r="B19" s="123"/>
      <c r="C19" s="130" t="s">
        <v>7</v>
      </c>
      <c r="D19" s="130"/>
      <c r="E19" s="12"/>
      <c r="F19" s="13"/>
      <c r="G19" s="13"/>
      <c r="H19" s="13"/>
      <c r="I19" s="13"/>
      <c r="J19" s="13"/>
      <c r="K19" s="14"/>
    </row>
    <row r="20" spans="2:11" ht="17.100000000000001" customHeight="1">
      <c r="B20" s="124"/>
      <c r="C20" s="126" t="s">
        <v>5</v>
      </c>
      <c r="D20" s="16"/>
      <c r="E20" s="17"/>
      <c r="F20" s="18"/>
      <c r="G20" s="18"/>
      <c r="H20" s="18"/>
      <c r="I20" s="18"/>
      <c r="J20" s="18"/>
      <c r="K20" s="19"/>
    </row>
    <row r="21" spans="2:11" ht="17.100000000000001" customHeight="1">
      <c r="B21" s="124"/>
      <c r="C21" s="127"/>
      <c r="D21" s="20"/>
      <c r="E21" s="21"/>
      <c r="F21" s="22"/>
      <c r="G21" s="22"/>
      <c r="H21" s="22"/>
      <c r="I21" s="22"/>
      <c r="J21" s="22"/>
      <c r="K21" s="23"/>
    </row>
    <row r="22" spans="2:11" ht="17.100000000000001" customHeight="1">
      <c r="B22" s="124"/>
      <c r="C22" s="127"/>
      <c r="D22" s="20"/>
      <c r="E22" s="21"/>
      <c r="F22" s="22"/>
      <c r="G22" s="22"/>
      <c r="H22" s="22"/>
      <c r="I22" s="22"/>
      <c r="J22" s="22"/>
      <c r="K22" s="23"/>
    </row>
    <row r="23" spans="2:11" ht="17.100000000000001" customHeight="1">
      <c r="B23" s="124"/>
      <c r="C23" s="128"/>
      <c r="D23" s="24"/>
      <c r="E23" s="25"/>
      <c r="F23" s="26"/>
      <c r="G23" s="26"/>
      <c r="H23" s="26"/>
      <c r="I23" s="26"/>
      <c r="J23" s="26"/>
      <c r="K23" s="27"/>
    </row>
    <row r="24" spans="2:11" ht="17.100000000000001" customHeight="1">
      <c r="B24" s="125"/>
      <c r="C24" s="129" t="s">
        <v>6</v>
      </c>
      <c r="D24" s="129"/>
      <c r="E24" s="9"/>
      <c r="F24" s="10"/>
      <c r="G24" s="10"/>
      <c r="H24" s="10"/>
      <c r="I24" s="10"/>
      <c r="J24" s="10"/>
      <c r="K24" s="40"/>
    </row>
    <row r="25" spans="2:11" ht="17.100000000000001" customHeight="1">
      <c r="B25" s="15"/>
      <c r="C25" s="126" t="s">
        <v>5</v>
      </c>
      <c r="D25" s="31"/>
      <c r="E25" s="32"/>
      <c r="F25" s="33"/>
      <c r="G25" s="33"/>
      <c r="H25" s="33"/>
      <c r="I25" s="33"/>
      <c r="J25" s="33"/>
      <c r="K25" s="34"/>
    </row>
    <row r="26" spans="2:11" ht="17.100000000000001" customHeight="1">
      <c r="B26" s="15"/>
      <c r="C26" s="127"/>
      <c r="D26" s="20"/>
      <c r="E26" s="21"/>
      <c r="F26" s="22"/>
      <c r="G26" s="22"/>
      <c r="H26" s="22"/>
      <c r="I26" s="22"/>
      <c r="J26" s="22"/>
      <c r="K26" s="35"/>
    </row>
    <row r="27" spans="2:11" ht="17.100000000000001" customHeight="1">
      <c r="B27" s="15"/>
      <c r="C27" s="127"/>
      <c r="D27" s="20"/>
      <c r="E27" s="21"/>
      <c r="F27" s="22"/>
      <c r="G27" s="22"/>
      <c r="H27" s="22"/>
      <c r="I27" s="22"/>
      <c r="J27" s="22"/>
      <c r="K27" s="35"/>
    </row>
    <row r="28" spans="2:11" ht="17.100000000000001" customHeight="1">
      <c r="B28" s="15"/>
      <c r="C28" s="127"/>
      <c r="D28" s="20"/>
      <c r="E28" s="21"/>
      <c r="F28" s="22"/>
      <c r="G28" s="22"/>
      <c r="H28" s="22"/>
      <c r="I28" s="22"/>
      <c r="J28" s="22"/>
      <c r="K28" s="35"/>
    </row>
    <row r="29" spans="2:11" ht="17.100000000000001" customHeight="1">
      <c r="B29" s="15"/>
      <c r="C29" s="127"/>
      <c r="D29" s="20"/>
      <c r="E29" s="21"/>
      <c r="F29" s="22"/>
      <c r="G29" s="22"/>
      <c r="H29" s="22"/>
      <c r="I29" s="22"/>
      <c r="J29" s="22"/>
      <c r="K29" s="35"/>
    </row>
    <row r="30" spans="2:11" ht="17.100000000000001" customHeight="1">
      <c r="B30" s="15"/>
      <c r="C30" s="128"/>
      <c r="D30" s="36"/>
      <c r="E30" s="37"/>
      <c r="F30" s="38"/>
      <c r="G30" s="38"/>
      <c r="H30" s="38"/>
      <c r="I30" s="38"/>
      <c r="J30" s="38"/>
      <c r="K30" s="39"/>
    </row>
    <row r="31" spans="2:11" ht="18" customHeight="1">
      <c r="B31" s="131" t="s">
        <v>23</v>
      </c>
      <c r="C31" s="129"/>
      <c r="D31" s="129"/>
      <c r="E31" s="9"/>
      <c r="F31" s="10"/>
      <c r="G31" s="10"/>
      <c r="H31" s="10"/>
      <c r="I31" s="10"/>
      <c r="J31" s="10"/>
      <c r="K31" s="11"/>
    </row>
    <row r="32" spans="2:11" ht="17.100000000000001" customHeight="1">
      <c r="B32" s="123"/>
      <c r="C32" s="130" t="s">
        <v>7</v>
      </c>
      <c r="D32" s="130"/>
      <c r="E32" s="12"/>
      <c r="F32" s="13"/>
      <c r="G32" s="13"/>
      <c r="H32" s="13"/>
      <c r="I32" s="13"/>
      <c r="J32" s="13"/>
      <c r="K32" s="14"/>
    </row>
    <row r="33" spans="1:11" ht="17.100000000000001" customHeight="1">
      <c r="B33" s="124"/>
      <c r="C33" s="126" t="s">
        <v>5</v>
      </c>
      <c r="D33" s="16"/>
      <c r="E33" s="17"/>
      <c r="F33" s="18"/>
      <c r="G33" s="18"/>
      <c r="H33" s="18"/>
      <c r="I33" s="18"/>
      <c r="J33" s="18"/>
      <c r="K33" s="19"/>
    </row>
    <row r="34" spans="1:11" ht="17.100000000000001" customHeight="1">
      <c r="B34" s="124"/>
      <c r="C34" s="127"/>
      <c r="D34" s="20"/>
      <c r="E34" s="21"/>
      <c r="F34" s="22"/>
      <c r="G34" s="22"/>
      <c r="H34" s="22"/>
      <c r="I34" s="22"/>
      <c r="J34" s="22"/>
      <c r="K34" s="23"/>
    </row>
    <row r="35" spans="1:11" ht="17.100000000000001" customHeight="1">
      <c r="B35" s="124"/>
      <c r="C35" s="127"/>
      <c r="D35" s="20"/>
      <c r="E35" s="21"/>
      <c r="F35" s="22"/>
      <c r="G35" s="22"/>
      <c r="H35" s="22"/>
      <c r="I35" s="22"/>
      <c r="J35" s="22"/>
      <c r="K35" s="23"/>
    </row>
    <row r="36" spans="1:11" ht="17.100000000000001" customHeight="1">
      <c r="B36" s="124"/>
      <c r="C36" s="128"/>
      <c r="D36" s="24"/>
      <c r="E36" s="25"/>
      <c r="F36" s="26"/>
      <c r="G36" s="26"/>
      <c r="H36" s="26"/>
      <c r="I36" s="26"/>
      <c r="J36" s="26"/>
      <c r="K36" s="27"/>
    </row>
    <row r="37" spans="1:11" ht="17.100000000000001" customHeight="1">
      <c r="B37" s="125"/>
      <c r="C37" s="129" t="s">
        <v>6</v>
      </c>
      <c r="D37" s="129"/>
      <c r="E37" s="9"/>
      <c r="F37" s="10"/>
      <c r="G37" s="10"/>
      <c r="H37" s="10"/>
      <c r="I37" s="10"/>
      <c r="J37" s="10"/>
      <c r="K37" s="40"/>
    </row>
    <row r="38" spans="1:11" ht="17.100000000000001" customHeight="1">
      <c r="B38" s="15"/>
      <c r="C38" s="126" t="s">
        <v>5</v>
      </c>
      <c r="D38" s="31"/>
      <c r="E38" s="32"/>
      <c r="F38" s="33"/>
      <c r="G38" s="33"/>
      <c r="H38" s="33"/>
      <c r="I38" s="33"/>
      <c r="J38" s="33"/>
      <c r="K38" s="34"/>
    </row>
    <row r="39" spans="1:11" ht="17.100000000000001" customHeight="1">
      <c r="B39" s="15"/>
      <c r="C39" s="127"/>
      <c r="D39" s="20"/>
      <c r="E39" s="21"/>
      <c r="F39" s="22"/>
      <c r="G39" s="22"/>
      <c r="H39" s="22"/>
      <c r="I39" s="22"/>
      <c r="J39" s="22"/>
      <c r="K39" s="35"/>
    </row>
    <row r="40" spans="1:11" ht="17.100000000000001" customHeight="1">
      <c r="B40" s="15"/>
      <c r="C40" s="127"/>
      <c r="D40" s="20"/>
      <c r="E40" s="21"/>
      <c r="F40" s="22"/>
      <c r="G40" s="22"/>
      <c r="H40" s="22"/>
      <c r="I40" s="22"/>
      <c r="J40" s="22"/>
      <c r="K40" s="35"/>
    </row>
    <row r="41" spans="1:11" ht="17.100000000000001" customHeight="1">
      <c r="B41" s="15"/>
      <c r="C41" s="127"/>
      <c r="D41" s="20"/>
      <c r="E41" s="21"/>
      <c r="F41" s="22"/>
      <c r="G41" s="22"/>
      <c r="H41" s="22"/>
      <c r="I41" s="22"/>
      <c r="J41" s="22"/>
      <c r="K41" s="35"/>
    </row>
    <row r="42" spans="1:11" ht="17.100000000000001" customHeight="1">
      <c r="B42" s="15"/>
      <c r="C42" s="127"/>
      <c r="D42" s="20"/>
      <c r="E42" s="21"/>
      <c r="F42" s="22"/>
      <c r="G42" s="22"/>
      <c r="H42" s="22"/>
      <c r="I42" s="22"/>
      <c r="J42" s="22"/>
      <c r="K42" s="35"/>
    </row>
    <row r="43" spans="1:11" ht="17.100000000000001" customHeight="1">
      <c r="B43" s="41"/>
      <c r="C43" s="128"/>
      <c r="D43" s="36"/>
      <c r="E43" s="37"/>
      <c r="F43" s="38"/>
      <c r="G43" s="38"/>
      <c r="H43" s="38"/>
      <c r="I43" s="38"/>
      <c r="J43" s="38"/>
      <c r="K43" s="39"/>
    </row>
    <row r="44" spans="1:11" ht="17.100000000000001" customHeight="1">
      <c r="B44" s="79"/>
      <c r="C44" s="80"/>
      <c r="D44" s="81"/>
      <c r="E44" s="82"/>
      <c r="F44" s="83"/>
      <c r="G44" s="83"/>
      <c r="H44" s="83"/>
      <c r="I44" s="83"/>
      <c r="J44" s="83"/>
      <c r="K44" s="84"/>
    </row>
    <row r="45" spans="1:11" ht="17.100000000000001" customHeight="1">
      <c r="A45" s="1" t="s">
        <v>8</v>
      </c>
    </row>
    <row r="46" spans="1:11" ht="17.100000000000001" customHeight="1">
      <c r="A46" s="1" t="s">
        <v>9</v>
      </c>
    </row>
    <row r="47" spans="1:11" ht="17.100000000000001" customHeight="1"/>
    <row r="48" spans="1:11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</sheetData>
  <mergeCells count="20">
    <mergeCell ref="B2:K2"/>
    <mergeCell ref="B4:D4"/>
    <mergeCell ref="B5:D5"/>
    <mergeCell ref="C12:C17"/>
    <mergeCell ref="C25:C30"/>
    <mergeCell ref="B6:B11"/>
    <mergeCell ref="C6:D6"/>
    <mergeCell ref="C11:D11"/>
    <mergeCell ref="C7:C10"/>
    <mergeCell ref="B18:D18"/>
    <mergeCell ref="B19:B24"/>
    <mergeCell ref="C20:C23"/>
    <mergeCell ref="C24:D24"/>
    <mergeCell ref="C19:D19"/>
    <mergeCell ref="C38:C43"/>
    <mergeCell ref="B31:D31"/>
    <mergeCell ref="B32:B37"/>
    <mergeCell ref="C32:D32"/>
    <mergeCell ref="C33:C36"/>
    <mergeCell ref="C37:D37"/>
  </mergeCells>
  <phoneticPr fontId="2"/>
  <pageMargins left="0.59055118110236227" right="0.39370078740157483" top="0.78740157480314965" bottom="0.59055118110236227" header="0.51181102362204722" footer="0.51181102362204722"/>
  <pageSetup paperSize="9" scale="82" orientation="portrait" horizontalDpi="300" verticalDpi="300" r:id="rId1"/>
  <headerFooter alignWithMargins="0">
    <oddFooter>&amp;C&amp;"ＭＳ 明朝,標準"&amp;14 1-12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view="pageLayout" topLeftCell="A53" zoomScaleNormal="100" workbookViewId="0">
      <selection activeCell="K53" sqref="K53"/>
    </sheetView>
  </sheetViews>
  <sheetFormatPr defaultRowHeight="24" customHeight="1"/>
  <cols>
    <col min="1" max="1" width="1.25" style="2" customWidth="1"/>
    <col min="2" max="3" width="2.625" style="2" customWidth="1"/>
    <col min="4" max="4" width="24" style="2" customWidth="1"/>
    <col min="5" max="9" width="9.75" style="42" bestFit="1" customWidth="1"/>
    <col min="10" max="10" width="9.75" style="42" customWidth="1"/>
    <col min="11" max="11" width="25.625" style="42" customWidth="1"/>
    <col min="12" max="16384" width="9" style="2"/>
  </cols>
  <sheetData>
    <row r="1" spans="1:12" ht="20.100000000000001" customHeight="1">
      <c r="A1" s="99" t="s">
        <v>31</v>
      </c>
      <c r="B1" s="100"/>
      <c r="C1" s="3"/>
      <c r="D1" s="3"/>
      <c r="E1" s="3"/>
      <c r="F1" s="3"/>
      <c r="G1" s="3"/>
      <c r="H1" s="3"/>
      <c r="I1" s="3"/>
      <c r="J1" s="3"/>
      <c r="K1" s="3"/>
    </row>
    <row r="2" spans="1:12" ht="20.100000000000001" customHeight="1">
      <c r="B2" s="114" t="s">
        <v>25</v>
      </c>
      <c r="C2" s="114"/>
      <c r="D2" s="114"/>
      <c r="E2" s="114"/>
      <c r="F2" s="114"/>
      <c r="G2" s="114"/>
      <c r="H2" s="114"/>
      <c r="I2" s="114"/>
      <c r="J2" s="114"/>
      <c r="K2" s="114"/>
      <c r="L2" s="96"/>
    </row>
    <row r="3" spans="1:12" ht="21.95" customHeight="1">
      <c r="A3" s="5" t="s">
        <v>10</v>
      </c>
      <c r="B3" s="4"/>
      <c r="C3" s="6" t="s">
        <v>0</v>
      </c>
      <c r="D3" s="4"/>
      <c r="E3" s="4"/>
      <c r="F3" s="4"/>
      <c r="G3" s="4"/>
      <c r="H3" s="4"/>
      <c r="I3" s="4"/>
      <c r="J3" s="4"/>
      <c r="K3" s="7" t="s">
        <v>1</v>
      </c>
    </row>
    <row r="4" spans="1:12" ht="18" customHeight="1">
      <c r="B4" s="132" t="s">
        <v>2</v>
      </c>
      <c r="C4" s="133"/>
      <c r="D4" s="134"/>
      <c r="E4" s="101" t="s">
        <v>37</v>
      </c>
      <c r="F4" s="101" t="s">
        <v>32</v>
      </c>
      <c r="G4" s="101" t="s">
        <v>33</v>
      </c>
      <c r="H4" s="101" t="s">
        <v>34</v>
      </c>
      <c r="I4" s="101" t="s">
        <v>35</v>
      </c>
      <c r="J4" s="101" t="s">
        <v>36</v>
      </c>
      <c r="K4" s="8" t="s">
        <v>3</v>
      </c>
    </row>
    <row r="5" spans="1:12" ht="18" customHeight="1">
      <c r="B5" s="135" t="s">
        <v>44</v>
      </c>
      <c r="C5" s="129"/>
      <c r="D5" s="129"/>
      <c r="E5" s="97">
        <f t="shared" ref="E5:J5" si="0">E6-E11</f>
        <v>50000</v>
      </c>
      <c r="F5" s="98">
        <f t="shared" si="0"/>
        <v>130000</v>
      </c>
      <c r="G5" s="98">
        <f t="shared" si="0"/>
        <v>130000</v>
      </c>
      <c r="H5" s="98">
        <f t="shared" si="0"/>
        <v>130000</v>
      </c>
      <c r="I5" s="98">
        <f t="shared" si="0"/>
        <v>130000</v>
      </c>
      <c r="J5" s="98">
        <f t="shared" si="0"/>
        <v>130000</v>
      </c>
      <c r="K5" s="11"/>
    </row>
    <row r="6" spans="1:12" ht="17.100000000000001" customHeight="1">
      <c r="B6" s="123"/>
      <c r="C6" s="129" t="s">
        <v>4</v>
      </c>
      <c r="D6" s="129"/>
      <c r="E6" s="12">
        <f t="shared" ref="E6:J6" si="1">SUM(E7:E10)</f>
        <v>300000</v>
      </c>
      <c r="F6" s="13">
        <f t="shared" si="1"/>
        <v>300000</v>
      </c>
      <c r="G6" s="13">
        <f t="shared" si="1"/>
        <v>300000</v>
      </c>
      <c r="H6" s="13">
        <f t="shared" si="1"/>
        <v>300000</v>
      </c>
      <c r="I6" s="13">
        <f t="shared" si="1"/>
        <v>300000</v>
      </c>
      <c r="J6" s="13">
        <f t="shared" si="1"/>
        <v>300000</v>
      </c>
      <c r="K6" s="14"/>
    </row>
    <row r="7" spans="1:12" ht="17.100000000000001" customHeight="1">
      <c r="B7" s="124"/>
      <c r="C7" s="127" t="s">
        <v>5</v>
      </c>
      <c r="D7" s="95" t="s">
        <v>38</v>
      </c>
      <c r="E7" s="17">
        <v>200000</v>
      </c>
      <c r="F7" s="18">
        <v>200000</v>
      </c>
      <c r="G7" s="18">
        <v>200000</v>
      </c>
      <c r="H7" s="18">
        <v>200000</v>
      </c>
      <c r="I7" s="18">
        <v>200000</v>
      </c>
      <c r="J7" s="18">
        <v>200000</v>
      </c>
      <c r="K7" s="19"/>
    </row>
    <row r="8" spans="1:12" ht="17.100000000000001" customHeight="1">
      <c r="B8" s="124"/>
      <c r="C8" s="127"/>
      <c r="D8" s="20" t="s">
        <v>39</v>
      </c>
      <c r="E8" s="21">
        <v>100000</v>
      </c>
      <c r="F8" s="22">
        <v>100000</v>
      </c>
      <c r="G8" s="22">
        <v>100000</v>
      </c>
      <c r="H8" s="22">
        <v>100000</v>
      </c>
      <c r="I8" s="22">
        <v>100000</v>
      </c>
      <c r="J8" s="22">
        <v>100000</v>
      </c>
      <c r="K8" s="23"/>
    </row>
    <row r="9" spans="1:12" ht="17.100000000000001" customHeight="1">
      <c r="B9" s="124"/>
      <c r="C9" s="127"/>
      <c r="D9" s="24"/>
      <c r="E9" s="21"/>
      <c r="F9" s="22"/>
      <c r="G9" s="22"/>
      <c r="H9" s="22"/>
      <c r="I9" s="22"/>
      <c r="J9" s="22"/>
      <c r="K9" s="23"/>
    </row>
    <row r="10" spans="1:12" ht="17.100000000000001" customHeight="1">
      <c r="B10" s="124"/>
      <c r="C10" s="128"/>
      <c r="D10" s="24"/>
      <c r="E10" s="25"/>
      <c r="F10" s="26"/>
      <c r="G10" s="26"/>
      <c r="H10" s="26"/>
      <c r="I10" s="26"/>
      <c r="J10" s="26"/>
      <c r="K10" s="27"/>
    </row>
    <row r="11" spans="1:12" ht="17.100000000000001" customHeight="1">
      <c r="B11" s="125"/>
      <c r="C11" s="129" t="s">
        <v>6</v>
      </c>
      <c r="D11" s="129"/>
      <c r="E11" s="28">
        <f t="shared" ref="E11:J11" si="2">SUM(E12:E17)</f>
        <v>250000</v>
      </c>
      <c r="F11" s="29">
        <f t="shared" si="2"/>
        <v>170000</v>
      </c>
      <c r="G11" s="29">
        <f t="shared" si="2"/>
        <v>170000</v>
      </c>
      <c r="H11" s="29">
        <f t="shared" si="2"/>
        <v>170000</v>
      </c>
      <c r="I11" s="29">
        <f t="shared" si="2"/>
        <v>170000</v>
      </c>
      <c r="J11" s="29">
        <f t="shared" si="2"/>
        <v>170000</v>
      </c>
      <c r="K11" s="30"/>
    </row>
    <row r="12" spans="1:12" ht="81.599999999999994" customHeight="1">
      <c r="B12" s="15"/>
      <c r="C12" s="126" t="s">
        <v>5</v>
      </c>
      <c r="D12" s="31" t="s">
        <v>47</v>
      </c>
      <c r="E12" s="32">
        <v>100000</v>
      </c>
      <c r="F12" s="33">
        <v>120000</v>
      </c>
      <c r="G12" s="33">
        <v>120000</v>
      </c>
      <c r="H12" s="33">
        <v>120000</v>
      </c>
      <c r="I12" s="33">
        <v>120000</v>
      </c>
      <c r="J12" s="33">
        <v>120000</v>
      </c>
      <c r="K12" s="110" t="s">
        <v>52</v>
      </c>
    </row>
    <row r="13" spans="1:12" ht="17.100000000000001" customHeight="1">
      <c r="B13" s="15"/>
      <c r="C13" s="127"/>
      <c r="D13" s="20" t="s">
        <v>48</v>
      </c>
      <c r="E13" s="21">
        <v>5000</v>
      </c>
      <c r="F13" s="22">
        <v>5000</v>
      </c>
      <c r="G13" s="22">
        <v>5000</v>
      </c>
      <c r="H13" s="22">
        <v>5000</v>
      </c>
      <c r="I13" s="22">
        <v>5000</v>
      </c>
      <c r="J13" s="22">
        <v>5000</v>
      </c>
      <c r="K13" s="35"/>
    </row>
    <row r="14" spans="1:12" ht="17.100000000000001" customHeight="1">
      <c r="B14" s="15"/>
      <c r="C14" s="127"/>
      <c r="D14" s="20" t="s">
        <v>49</v>
      </c>
      <c r="E14" s="21">
        <v>5000</v>
      </c>
      <c r="F14" s="22">
        <v>5000</v>
      </c>
      <c r="G14" s="22">
        <v>5000</v>
      </c>
      <c r="H14" s="22">
        <v>5000</v>
      </c>
      <c r="I14" s="22">
        <v>5000</v>
      </c>
      <c r="J14" s="22">
        <v>5000</v>
      </c>
      <c r="K14" s="35"/>
    </row>
    <row r="15" spans="1:12" ht="17.100000000000001" customHeight="1">
      <c r="B15" s="15"/>
      <c r="C15" s="127"/>
      <c r="D15" s="20" t="s">
        <v>50</v>
      </c>
      <c r="E15" s="21">
        <v>40000</v>
      </c>
      <c r="F15" s="22">
        <v>40000</v>
      </c>
      <c r="G15" s="22">
        <v>40000</v>
      </c>
      <c r="H15" s="22">
        <v>40000</v>
      </c>
      <c r="I15" s="22">
        <v>40000</v>
      </c>
      <c r="J15" s="22">
        <v>40000</v>
      </c>
      <c r="K15" s="35"/>
    </row>
    <row r="16" spans="1:12" ht="17.100000000000001" customHeight="1">
      <c r="B16" s="15"/>
      <c r="C16" s="127"/>
      <c r="D16" s="20" t="s">
        <v>51</v>
      </c>
      <c r="E16" s="21">
        <v>100000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35" t="s">
        <v>53</v>
      </c>
    </row>
    <row r="17" spans="2:11" ht="17.100000000000001" customHeight="1">
      <c r="B17" s="15"/>
      <c r="C17" s="128"/>
      <c r="D17" s="36"/>
      <c r="E17" s="37"/>
      <c r="F17" s="38"/>
      <c r="G17" s="38"/>
      <c r="H17" s="38"/>
      <c r="I17" s="38"/>
      <c r="J17" s="38"/>
      <c r="K17" s="39"/>
    </row>
    <row r="18" spans="2:11" ht="18" customHeight="1">
      <c r="B18" s="135" t="s">
        <v>45</v>
      </c>
      <c r="C18" s="129"/>
      <c r="D18" s="129"/>
      <c r="E18" s="9">
        <f t="shared" ref="E18:J18" si="3">E19-E24</f>
        <v>0</v>
      </c>
      <c r="F18" s="10">
        <f t="shared" si="3"/>
        <v>0</v>
      </c>
      <c r="G18" s="10">
        <f t="shared" si="3"/>
        <v>40000</v>
      </c>
      <c r="H18" s="10">
        <f t="shared" si="3"/>
        <v>40000</v>
      </c>
      <c r="I18" s="10">
        <f t="shared" si="3"/>
        <v>40000</v>
      </c>
      <c r="J18" s="10">
        <f t="shared" si="3"/>
        <v>40000</v>
      </c>
      <c r="K18" s="11"/>
    </row>
    <row r="19" spans="2:11" ht="17.100000000000001" customHeight="1">
      <c r="B19" s="123"/>
      <c r="C19" s="136" t="s">
        <v>7</v>
      </c>
      <c r="D19" s="130"/>
      <c r="E19" s="12">
        <f t="shared" ref="E19:J19" si="4">SUM(E20:E23)</f>
        <v>0</v>
      </c>
      <c r="F19" s="13">
        <f t="shared" si="4"/>
        <v>0</v>
      </c>
      <c r="G19" s="13">
        <f t="shared" si="4"/>
        <v>50000</v>
      </c>
      <c r="H19" s="13">
        <f t="shared" si="4"/>
        <v>50000</v>
      </c>
      <c r="I19" s="13">
        <f t="shared" si="4"/>
        <v>50000</v>
      </c>
      <c r="J19" s="13">
        <f t="shared" si="4"/>
        <v>50000</v>
      </c>
      <c r="K19" s="14"/>
    </row>
    <row r="20" spans="2:11" ht="17.100000000000001" customHeight="1">
      <c r="B20" s="124"/>
      <c r="C20" s="126" t="s">
        <v>5</v>
      </c>
      <c r="D20" s="16" t="s">
        <v>57</v>
      </c>
      <c r="E20" s="17"/>
      <c r="F20" s="18"/>
      <c r="G20" s="18">
        <v>50000</v>
      </c>
      <c r="H20" s="18">
        <v>50000</v>
      </c>
      <c r="I20" s="18">
        <v>50000</v>
      </c>
      <c r="J20" s="18">
        <v>50000</v>
      </c>
      <c r="K20" s="19"/>
    </row>
    <row r="21" spans="2:11" ht="17.100000000000001" customHeight="1">
      <c r="B21" s="124"/>
      <c r="C21" s="127"/>
      <c r="D21" s="20"/>
      <c r="E21" s="21"/>
      <c r="F21" s="22"/>
      <c r="G21" s="22"/>
      <c r="H21" s="22"/>
      <c r="I21" s="22"/>
      <c r="J21" s="22"/>
      <c r="K21" s="23"/>
    </row>
    <row r="22" spans="2:11" ht="17.100000000000001" customHeight="1">
      <c r="B22" s="124"/>
      <c r="C22" s="127"/>
      <c r="D22" s="20"/>
      <c r="E22" s="21"/>
      <c r="F22" s="22"/>
      <c r="G22" s="22"/>
      <c r="H22" s="22"/>
      <c r="I22" s="22"/>
      <c r="J22" s="22"/>
      <c r="K22" s="23"/>
    </row>
    <row r="23" spans="2:11" ht="17.100000000000001" customHeight="1">
      <c r="B23" s="124"/>
      <c r="C23" s="128"/>
      <c r="D23" s="24"/>
      <c r="E23" s="25"/>
      <c r="F23" s="26"/>
      <c r="G23" s="26"/>
      <c r="H23" s="26"/>
      <c r="I23" s="26"/>
      <c r="J23" s="26"/>
      <c r="K23" s="27"/>
    </row>
    <row r="24" spans="2:11" ht="17.100000000000001" customHeight="1">
      <c r="B24" s="125"/>
      <c r="C24" s="129" t="s">
        <v>6</v>
      </c>
      <c r="D24" s="129"/>
      <c r="E24" s="9">
        <f t="shared" ref="E24:J24" si="5">SUM(E25:E30)</f>
        <v>0</v>
      </c>
      <c r="F24" s="10">
        <f t="shared" si="5"/>
        <v>0</v>
      </c>
      <c r="G24" s="10">
        <f t="shared" si="5"/>
        <v>10000</v>
      </c>
      <c r="H24" s="10">
        <f t="shared" si="5"/>
        <v>10000</v>
      </c>
      <c r="I24" s="10">
        <f t="shared" si="5"/>
        <v>10000</v>
      </c>
      <c r="J24" s="10">
        <f t="shared" si="5"/>
        <v>10000</v>
      </c>
      <c r="K24" s="40"/>
    </row>
    <row r="25" spans="2:11" ht="17.100000000000001" customHeight="1">
      <c r="B25" s="15"/>
      <c r="C25" s="126" t="s">
        <v>5</v>
      </c>
      <c r="D25" s="31" t="s">
        <v>47</v>
      </c>
      <c r="E25" s="32"/>
      <c r="F25" s="33"/>
      <c r="G25" s="33">
        <v>8000</v>
      </c>
      <c r="H25" s="33">
        <v>8000</v>
      </c>
      <c r="I25" s="33">
        <v>8000</v>
      </c>
      <c r="J25" s="33">
        <v>8000</v>
      </c>
      <c r="K25" s="34" t="s">
        <v>55</v>
      </c>
    </row>
    <row r="26" spans="2:11" ht="17.100000000000001" customHeight="1">
      <c r="B26" s="15"/>
      <c r="C26" s="127"/>
      <c r="D26" s="20" t="s">
        <v>56</v>
      </c>
      <c r="E26" s="21"/>
      <c r="F26" s="22"/>
      <c r="G26" s="22">
        <v>500</v>
      </c>
      <c r="H26" s="22">
        <v>500</v>
      </c>
      <c r="I26" s="22">
        <v>500</v>
      </c>
      <c r="J26" s="22">
        <v>500</v>
      </c>
      <c r="K26" s="35"/>
    </row>
    <row r="27" spans="2:11" ht="17.100000000000001" customHeight="1">
      <c r="B27" s="15"/>
      <c r="C27" s="127"/>
      <c r="D27" s="20" t="s">
        <v>54</v>
      </c>
      <c r="E27" s="21"/>
      <c r="F27" s="22"/>
      <c r="G27" s="22">
        <v>1500</v>
      </c>
      <c r="H27" s="22">
        <v>1500</v>
      </c>
      <c r="I27" s="22">
        <v>1500</v>
      </c>
      <c r="J27" s="22">
        <v>1500</v>
      </c>
      <c r="K27" s="35"/>
    </row>
    <row r="28" spans="2:11" ht="17.100000000000001" customHeight="1">
      <c r="B28" s="15"/>
      <c r="C28" s="127"/>
      <c r="D28" s="20"/>
      <c r="E28" s="21"/>
      <c r="F28" s="22"/>
      <c r="G28" s="22"/>
      <c r="H28" s="22"/>
      <c r="I28" s="22"/>
      <c r="J28" s="22"/>
      <c r="K28" s="35"/>
    </row>
    <row r="29" spans="2:11" ht="17.100000000000001" customHeight="1">
      <c r="B29" s="15"/>
      <c r="C29" s="127"/>
      <c r="D29" s="20"/>
      <c r="E29" s="21"/>
      <c r="F29" s="22"/>
      <c r="G29" s="22"/>
      <c r="H29" s="22"/>
      <c r="I29" s="22"/>
      <c r="J29" s="22"/>
      <c r="K29" s="35"/>
    </row>
    <row r="30" spans="2:11" ht="17.100000000000001" customHeight="1">
      <c r="B30" s="15"/>
      <c r="C30" s="128"/>
      <c r="D30" s="36"/>
      <c r="E30" s="37"/>
      <c r="F30" s="38"/>
      <c r="G30" s="38"/>
      <c r="H30" s="38"/>
      <c r="I30" s="38"/>
      <c r="J30" s="38"/>
      <c r="K30" s="39"/>
    </row>
    <row r="31" spans="2:11" ht="18" customHeight="1">
      <c r="B31" s="135" t="s">
        <v>46</v>
      </c>
      <c r="C31" s="129"/>
      <c r="D31" s="129"/>
      <c r="E31" s="9">
        <f t="shared" ref="E31:J31" si="6">E32-E37</f>
        <v>0</v>
      </c>
      <c r="F31" s="10">
        <f t="shared" si="6"/>
        <v>0</v>
      </c>
      <c r="G31" s="10">
        <f t="shared" si="6"/>
        <v>0</v>
      </c>
      <c r="H31" s="10">
        <f t="shared" si="6"/>
        <v>0</v>
      </c>
      <c r="I31" s="10">
        <f t="shared" si="6"/>
        <v>20000</v>
      </c>
      <c r="J31" s="10">
        <f t="shared" si="6"/>
        <v>20000</v>
      </c>
      <c r="K31" s="11"/>
    </row>
    <row r="32" spans="2:11" ht="17.100000000000001" customHeight="1">
      <c r="B32" s="123"/>
      <c r="C32" s="130" t="s">
        <v>7</v>
      </c>
      <c r="D32" s="130"/>
      <c r="E32" s="12">
        <f t="shared" ref="E32:J32" si="7">SUM(E33:E36)</f>
        <v>0</v>
      </c>
      <c r="F32" s="13">
        <f t="shared" si="7"/>
        <v>0</v>
      </c>
      <c r="G32" s="13">
        <f t="shared" si="7"/>
        <v>0</v>
      </c>
      <c r="H32" s="13">
        <f t="shared" si="7"/>
        <v>100000</v>
      </c>
      <c r="I32" s="13">
        <f t="shared" si="7"/>
        <v>100000</v>
      </c>
      <c r="J32" s="13">
        <f t="shared" si="7"/>
        <v>100000</v>
      </c>
      <c r="K32" s="14"/>
    </row>
    <row r="33" spans="1:11" ht="17.100000000000001" customHeight="1">
      <c r="B33" s="124"/>
      <c r="C33" s="126" t="s">
        <v>5</v>
      </c>
      <c r="D33" s="16" t="s">
        <v>59</v>
      </c>
      <c r="E33" s="17"/>
      <c r="F33" s="18"/>
      <c r="G33" s="18"/>
      <c r="H33" s="18">
        <v>100000</v>
      </c>
      <c r="I33" s="18">
        <v>100000</v>
      </c>
      <c r="J33" s="18">
        <v>100000</v>
      </c>
      <c r="K33" s="19"/>
    </row>
    <row r="34" spans="1:11" ht="17.100000000000001" customHeight="1">
      <c r="B34" s="124"/>
      <c r="C34" s="127"/>
      <c r="D34" s="20"/>
      <c r="E34" s="21"/>
      <c r="F34" s="22"/>
      <c r="G34" s="22"/>
      <c r="H34" s="22"/>
      <c r="I34" s="22"/>
      <c r="J34" s="22"/>
      <c r="K34" s="23"/>
    </row>
    <row r="35" spans="1:11" ht="17.100000000000001" customHeight="1">
      <c r="B35" s="124"/>
      <c r="C35" s="127"/>
      <c r="D35" s="20"/>
      <c r="E35" s="21"/>
      <c r="F35" s="22"/>
      <c r="G35" s="22"/>
      <c r="H35" s="22"/>
      <c r="I35" s="22"/>
      <c r="J35" s="22"/>
      <c r="K35" s="23"/>
    </row>
    <row r="36" spans="1:11" ht="17.100000000000001" customHeight="1">
      <c r="B36" s="124"/>
      <c r="C36" s="128"/>
      <c r="D36" s="24"/>
      <c r="E36" s="25"/>
      <c r="F36" s="26"/>
      <c r="G36" s="26"/>
      <c r="H36" s="26"/>
      <c r="I36" s="26"/>
      <c r="J36" s="26"/>
      <c r="K36" s="27"/>
    </row>
    <row r="37" spans="1:11" ht="17.100000000000001" customHeight="1">
      <c r="B37" s="125"/>
      <c r="C37" s="129" t="s">
        <v>6</v>
      </c>
      <c r="D37" s="129"/>
      <c r="E37" s="9">
        <f t="shared" ref="E37:J37" si="8">SUM(E38:E43)</f>
        <v>0</v>
      </c>
      <c r="F37" s="10">
        <f t="shared" si="8"/>
        <v>0</v>
      </c>
      <c r="G37" s="10">
        <f t="shared" si="8"/>
        <v>0</v>
      </c>
      <c r="H37" s="10">
        <f t="shared" si="8"/>
        <v>100000</v>
      </c>
      <c r="I37" s="10">
        <f t="shared" si="8"/>
        <v>80000</v>
      </c>
      <c r="J37" s="10">
        <f t="shared" si="8"/>
        <v>80000</v>
      </c>
      <c r="K37" s="40"/>
    </row>
    <row r="38" spans="1:11" ht="17.100000000000001" customHeight="1">
      <c r="B38" s="15"/>
      <c r="C38" s="126" t="s">
        <v>5</v>
      </c>
      <c r="D38" s="31" t="s">
        <v>47</v>
      </c>
      <c r="E38" s="32"/>
      <c r="F38" s="33"/>
      <c r="G38" s="33"/>
      <c r="H38" s="33">
        <v>81500</v>
      </c>
      <c r="I38" s="33">
        <v>75000</v>
      </c>
      <c r="J38" s="33">
        <v>75000</v>
      </c>
      <c r="K38" s="34" t="s">
        <v>62</v>
      </c>
    </row>
    <row r="39" spans="1:11" ht="17.100000000000001" customHeight="1">
      <c r="B39" s="15"/>
      <c r="C39" s="127"/>
      <c r="D39" s="20" t="s">
        <v>51</v>
      </c>
      <c r="E39" s="21"/>
      <c r="F39" s="22"/>
      <c r="G39" s="22"/>
      <c r="H39" s="22">
        <v>15000</v>
      </c>
      <c r="I39" s="22">
        <v>0</v>
      </c>
      <c r="J39" s="22">
        <v>0</v>
      </c>
      <c r="K39" s="35"/>
    </row>
    <row r="40" spans="1:11" ht="17.100000000000001" customHeight="1">
      <c r="B40" s="15"/>
      <c r="C40" s="127"/>
      <c r="D40" s="20" t="s">
        <v>63</v>
      </c>
      <c r="E40" s="21"/>
      <c r="F40" s="22"/>
      <c r="G40" s="22"/>
      <c r="H40" s="22">
        <v>0</v>
      </c>
      <c r="I40" s="22">
        <v>1700</v>
      </c>
      <c r="J40" s="22">
        <v>1700</v>
      </c>
      <c r="K40" s="35"/>
    </row>
    <row r="41" spans="1:11" ht="17.100000000000001" customHeight="1">
      <c r="B41" s="15"/>
      <c r="C41" s="127"/>
      <c r="D41" s="20" t="s">
        <v>60</v>
      </c>
      <c r="E41" s="21"/>
      <c r="F41" s="22"/>
      <c r="G41" s="22"/>
      <c r="H41" s="22">
        <v>2000</v>
      </c>
      <c r="I41" s="22">
        <v>2000</v>
      </c>
      <c r="J41" s="22">
        <v>2000</v>
      </c>
      <c r="K41" s="35"/>
    </row>
    <row r="42" spans="1:11" ht="17.100000000000001" customHeight="1">
      <c r="B42" s="15"/>
      <c r="C42" s="127"/>
      <c r="D42" s="20" t="s">
        <v>61</v>
      </c>
      <c r="E42" s="21"/>
      <c r="F42" s="22"/>
      <c r="G42" s="22"/>
      <c r="H42" s="22">
        <v>1000</v>
      </c>
      <c r="I42" s="22">
        <v>1000</v>
      </c>
      <c r="J42" s="22">
        <v>1000</v>
      </c>
      <c r="K42" s="35"/>
    </row>
    <row r="43" spans="1:11" ht="17.100000000000001" customHeight="1">
      <c r="B43" s="41"/>
      <c r="C43" s="128"/>
      <c r="D43" s="36" t="s">
        <v>54</v>
      </c>
      <c r="E43" s="37"/>
      <c r="F43" s="38"/>
      <c r="G43" s="38"/>
      <c r="H43" s="38">
        <v>500</v>
      </c>
      <c r="I43" s="38">
        <v>300</v>
      </c>
      <c r="J43" s="38">
        <v>300</v>
      </c>
      <c r="K43" s="39"/>
    </row>
    <row r="44" spans="1:11" ht="17.100000000000001" customHeight="1">
      <c r="B44" s="79"/>
      <c r="C44" s="80"/>
      <c r="D44" s="81"/>
      <c r="E44" s="82"/>
      <c r="F44" s="83"/>
      <c r="G44" s="83"/>
      <c r="H44" s="83"/>
      <c r="I44" s="83"/>
      <c r="J44" s="83"/>
      <c r="K44" s="84"/>
    </row>
    <row r="45" spans="1:11" ht="17.100000000000001" customHeight="1">
      <c r="A45" s="1" t="s">
        <v>8</v>
      </c>
    </row>
    <row r="46" spans="1:11" ht="17.100000000000001" customHeight="1">
      <c r="A46" s="1" t="s">
        <v>9</v>
      </c>
    </row>
    <row r="47" spans="1:11" ht="17.100000000000001" customHeight="1"/>
    <row r="48" spans="1:11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</sheetData>
  <mergeCells count="20">
    <mergeCell ref="C38:C43"/>
    <mergeCell ref="C25:C30"/>
    <mergeCell ref="B31:D31"/>
    <mergeCell ref="B32:B37"/>
    <mergeCell ref="C32:D32"/>
    <mergeCell ref="C33:C36"/>
    <mergeCell ref="C37:D37"/>
    <mergeCell ref="C12:C17"/>
    <mergeCell ref="B18:D18"/>
    <mergeCell ref="B19:B24"/>
    <mergeCell ref="C19:D19"/>
    <mergeCell ref="C20:C23"/>
    <mergeCell ref="C24:D24"/>
    <mergeCell ref="B2:K2"/>
    <mergeCell ref="B4:D4"/>
    <mergeCell ref="B5:D5"/>
    <mergeCell ref="B6:B11"/>
    <mergeCell ref="C6:D6"/>
    <mergeCell ref="C7:C10"/>
    <mergeCell ref="C11:D11"/>
  </mergeCells>
  <phoneticPr fontId="2"/>
  <pageMargins left="0.59055118110236227" right="0.39370078740157483" top="0.78740157480314965" bottom="0.59055118110236227" header="0.51181102362204722" footer="0.51181102362204722"/>
  <pageSetup paperSize="9" scale="82" orientation="portrait" horizontalDpi="300" verticalDpi="300" r:id="rId1"/>
  <headerFooter alignWithMargins="0">
    <oddFooter>&amp;C&amp;"ＭＳ 明朝,標準"&amp;14 1-13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資金・収支計画書（総括）（様式４－１）</vt:lpstr>
      <vt:lpstr>資金・収支計画書（総括）（様式４－１）【記載例】</vt:lpstr>
      <vt:lpstr>資金・収支計画書（内訳）（様式４－２）</vt:lpstr>
      <vt:lpstr>資金・収支計画書（内訳）（様式４－２）【記載例】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hirano</dc:creator>
  <cp:lastModifiedBy>Administrator</cp:lastModifiedBy>
  <cp:lastPrinted>2022-07-13T10:20:45Z</cp:lastPrinted>
  <dcterms:created xsi:type="dcterms:W3CDTF">1996-06-23T17:00:28Z</dcterms:created>
  <dcterms:modified xsi:type="dcterms:W3CDTF">2022-07-26T04:45:08Z</dcterms:modified>
</cp:coreProperties>
</file>