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8315" windowHeight="11655"/>
  </bookViews>
  <sheets>
    <sheet name="雨水滞水池一覧" sheetId="1" r:id="rId1"/>
  </sheets>
  <calcPr calcId="162913"/>
</workbook>
</file>

<file path=xl/calcChain.xml><?xml version="1.0" encoding="utf-8"?>
<calcChain xmlns="http://schemas.openxmlformats.org/spreadsheetml/2006/main">
  <c r="D18" i="1" l="1"/>
  <c r="F18" i="1" l="1"/>
  <c r="E18" i="1" l="1"/>
</calcChain>
</file>

<file path=xl/sharedStrings.xml><?xml version="1.0" encoding="utf-8"?>
<sst xmlns="http://schemas.openxmlformats.org/spreadsheetml/2006/main" count="43" uniqueCount="43">
  <si>
    <t>区分</t>
    <rPh sb="0" eb="2">
      <t>クブン</t>
    </rPh>
    <phoneticPr fontId="3"/>
  </si>
  <si>
    <t>名称</t>
    <rPh sb="0" eb="2">
      <t>メイショウ</t>
    </rPh>
    <phoneticPr fontId="3"/>
  </si>
  <si>
    <t>所在地</t>
    <rPh sb="0" eb="3">
      <t>ショザイチ</t>
    </rPh>
    <phoneticPr fontId="3"/>
  </si>
  <si>
    <t>対象区域
(ha）</t>
    <rPh sb="0" eb="2">
      <t>タイショウ</t>
    </rPh>
    <rPh sb="2" eb="4">
      <t>クイキ</t>
    </rPh>
    <phoneticPr fontId="3"/>
  </si>
  <si>
    <t>稼働開始年月</t>
    <rPh sb="0" eb="2">
      <t>カドウ</t>
    </rPh>
    <rPh sb="2" eb="4">
      <t>カイシ</t>
    </rPh>
    <rPh sb="4" eb="6">
      <t>ネンゲツ</t>
    </rPh>
    <phoneticPr fontId="3"/>
  </si>
  <si>
    <t>稼
働
中</t>
    <rPh sb="0" eb="1">
      <t>カセギ</t>
    </rPh>
    <rPh sb="2" eb="3">
      <t>ドウ</t>
    </rPh>
    <rPh sb="4" eb="5">
      <t>ナカ</t>
    </rPh>
    <phoneticPr fontId="3"/>
  </si>
  <si>
    <t>保土ケ谷ポンプ場</t>
    <rPh sb="0" eb="4">
      <t>ホドガヤ</t>
    </rPh>
    <rPh sb="7" eb="8">
      <t>ジョウ</t>
    </rPh>
    <phoneticPr fontId="3"/>
  </si>
  <si>
    <t>中部水再生センター</t>
    <rPh sb="0" eb="2">
      <t>チュウブ</t>
    </rPh>
    <rPh sb="2" eb="3">
      <t>ミズ</t>
    </rPh>
    <rPh sb="3" eb="5">
      <t>サイセイ</t>
    </rPh>
    <phoneticPr fontId="3"/>
  </si>
  <si>
    <t>中区本牧十二天1番1号</t>
    <rPh sb="0" eb="2">
      <t>ナカク</t>
    </rPh>
    <rPh sb="2" eb="4">
      <t>ホンモク</t>
    </rPh>
    <rPh sb="4" eb="7">
      <t>ジュウニテン</t>
    </rPh>
    <rPh sb="8" eb="9">
      <t>バン</t>
    </rPh>
    <rPh sb="10" eb="11">
      <t>ゴウ</t>
    </rPh>
    <phoneticPr fontId="3"/>
  </si>
  <si>
    <t>北部第二水再生センター</t>
    <rPh sb="0" eb="2">
      <t>ホクブ</t>
    </rPh>
    <rPh sb="2" eb="4">
      <t>ダイニ</t>
    </rPh>
    <rPh sb="4" eb="5">
      <t>ミズ</t>
    </rPh>
    <rPh sb="5" eb="7">
      <t>サイセイ</t>
    </rPh>
    <phoneticPr fontId="3"/>
  </si>
  <si>
    <t>鶴見区末広町1丁目6番地の８</t>
    <rPh sb="0" eb="3">
      <t>ツルミク</t>
    </rPh>
    <rPh sb="3" eb="6">
      <t>スエヒロチョウ</t>
    </rPh>
    <rPh sb="7" eb="9">
      <t>チョウメ</t>
    </rPh>
    <rPh sb="10" eb="12">
      <t>バンチ</t>
    </rPh>
    <phoneticPr fontId="3"/>
  </si>
  <si>
    <t>北部第一水再生センター</t>
    <rPh sb="0" eb="2">
      <t>ホクブ</t>
    </rPh>
    <rPh sb="2" eb="4">
      <t>ダイイチ</t>
    </rPh>
    <rPh sb="4" eb="5">
      <t>ミズ</t>
    </rPh>
    <rPh sb="5" eb="7">
      <t>サイセイ</t>
    </rPh>
    <phoneticPr fontId="3"/>
  </si>
  <si>
    <t>鶴見区元宮二丁目6番1号</t>
    <rPh sb="0" eb="3">
      <t>ツルミク</t>
    </rPh>
    <rPh sb="3" eb="5">
      <t>モトミヤ</t>
    </rPh>
    <rPh sb="5" eb="8">
      <t>ニチョウメ</t>
    </rPh>
    <rPh sb="9" eb="10">
      <t>バン</t>
    </rPh>
    <rPh sb="11" eb="12">
      <t>ゴウ</t>
    </rPh>
    <phoneticPr fontId="3"/>
  </si>
  <si>
    <t>金沢ポンプ場</t>
    <rPh sb="0" eb="2">
      <t>カナザワ</t>
    </rPh>
    <rPh sb="5" eb="6">
      <t>ジョウ</t>
    </rPh>
    <phoneticPr fontId="3"/>
  </si>
  <si>
    <t>金沢区海の公園8番地</t>
    <rPh sb="0" eb="3">
      <t>カナザワク</t>
    </rPh>
    <rPh sb="3" eb="4">
      <t>ウミ</t>
    </rPh>
    <rPh sb="5" eb="7">
      <t>コウエン</t>
    </rPh>
    <rPh sb="8" eb="10">
      <t>バンチ</t>
    </rPh>
    <phoneticPr fontId="3"/>
  </si>
  <si>
    <t>金沢水再生センター</t>
    <rPh sb="0" eb="2">
      <t>カナザワ</t>
    </rPh>
    <rPh sb="2" eb="3">
      <t>ミズ</t>
    </rPh>
    <rPh sb="3" eb="5">
      <t>サイセイ</t>
    </rPh>
    <phoneticPr fontId="3"/>
  </si>
  <si>
    <t>金沢区幸浦一丁目17番地</t>
    <rPh sb="0" eb="3">
      <t>カナザワク</t>
    </rPh>
    <rPh sb="3" eb="5">
      <t>サチウラ</t>
    </rPh>
    <rPh sb="5" eb="8">
      <t>イッチョウメ</t>
    </rPh>
    <rPh sb="10" eb="12">
      <t>バンチ</t>
    </rPh>
    <phoneticPr fontId="3"/>
  </si>
  <si>
    <t>栄第二水再生センター</t>
    <rPh sb="0" eb="1">
      <t>サカエ</t>
    </rPh>
    <rPh sb="1" eb="3">
      <t>ダイニ</t>
    </rPh>
    <rPh sb="3" eb="4">
      <t>ミズ</t>
    </rPh>
    <rPh sb="4" eb="6">
      <t>サイセイ</t>
    </rPh>
    <phoneticPr fontId="3"/>
  </si>
  <si>
    <t>栄区長沼町82番地</t>
    <rPh sb="0" eb="2">
      <t>サカエク</t>
    </rPh>
    <rPh sb="2" eb="4">
      <t>ナガヌマ</t>
    </rPh>
    <rPh sb="4" eb="5">
      <t>マチ</t>
    </rPh>
    <rPh sb="7" eb="9">
      <t>バンチ</t>
    </rPh>
    <phoneticPr fontId="3"/>
  </si>
  <si>
    <t>平沼ポンプ場</t>
    <rPh sb="0" eb="2">
      <t>ヒラヌマ</t>
    </rPh>
    <rPh sb="5" eb="6">
      <t>ジョウ</t>
    </rPh>
    <phoneticPr fontId="3"/>
  </si>
  <si>
    <t>太尾ポンプ場</t>
    <rPh sb="0" eb="2">
      <t>フトオ</t>
    </rPh>
    <rPh sb="5" eb="6">
      <t>ジョウ</t>
    </rPh>
    <phoneticPr fontId="3"/>
  </si>
  <si>
    <t>港北区大倉山六丁目19番1号</t>
    <rPh sb="0" eb="3">
      <t>コウホクク</t>
    </rPh>
    <rPh sb="3" eb="6">
      <t>オオクラヤマ</t>
    </rPh>
    <rPh sb="6" eb="9">
      <t>ロクチョウメ</t>
    </rPh>
    <rPh sb="11" eb="12">
      <t>バン</t>
    </rPh>
    <rPh sb="13" eb="14">
      <t>ゴウ</t>
    </rPh>
    <phoneticPr fontId="3"/>
  </si>
  <si>
    <t>川向ポンプ場</t>
    <rPh sb="0" eb="1">
      <t>カワ</t>
    </rPh>
    <rPh sb="1" eb="2">
      <t>ム</t>
    </rPh>
    <rPh sb="5" eb="6">
      <t>ジョウ</t>
    </rPh>
    <phoneticPr fontId="3"/>
  </si>
  <si>
    <t>都筑区川向町1266番地</t>
    <rPh sb="0" eb="3">
      <t>ツヅキク</t>
    </rPh>
    <rPh sb="3" eb="4">
      <t>カワ</t>
    </rPh>
    <rPh sb="4" eb="5">
      <t>ム</t>
    </rPh>
    <rPh sb="5" eb="6">
      <t>マチ</t>
    </rPh>
    <rPh sb="10" eb="12">
      <t>バンチ</t>
    </rPh>
    <phoneticPr fontId="3"/>
  </si>
  <si>
    <t>港北水再生センター</t>
    <rPh sb="0" eb="2">
      <t>コウホク</t>
    </rPh>
    <rPh sb="2" eb="3">
      <t>ミズ</t>
    </rPh>
    <rPh sb="3" eb="5">
      <t>サイセイ</t>
    </rPh>
    <phoneticPr fontId="3"/>
  </si>
  <si>
    <t>港北区大倉山七丁目40番1号</t>
    <rPh sb="0" eb="3">
      <t>コウホクク</t>
    </rPh>
    <rPh sb="3" eb="6">
      <t>オオクラヤマ</t>
    </rPh>
    <rPh sb="6" eb="9">
      <t>ナナチョウメ</t>
    </rPh>
    <rPh sb="11" eb="12">
      <t>バン</t>
    </rPh>
    <rPh sb="13" eb="14">
      <t>ゴウ</t>
    </rPh>
    <phoneticPr fontId="3"/>
  </si>
  <si>
    <t>新羽雨水滞水池</t>
    <rPh sb="0" eb="2">
      <t>ニッパ</t>
    </rPh>
    <rPh sb="2" eb="4">
      <t>ウスイ</t>
    </rPh>
    <rPh sb="4" eb="6">
      <t>タイスイ</t>
    </rPh>
    <rPh sb="6" eb="7">
      <t>チ</t>
    </rPh>
    <phoneticPr fontId="3"/>
  </si>
  <si>
    <t>港北区北新横浜一丁目12番20号</t>
    <rPh sb="0" eb="3">
      <t>コウホクク</t>
    </rPh>
    <rPh sb="3" eb="7">
      <t>キタシンヨコハマ</t>
    </rPh>
    <rPh sb="7" eb="10">
      <t>イッチョウメ</t>
    </rPh>
    <rPh sb="12" eb="13">
      <t>バン</t>
    </rPh>
    <rPh sb="15" eb="16">
      <t>ゴウ</t>
    </rPh>
    <phoneticPr fontId="3"/>
  </si>
  <si>
    <t>神奈川水再生センター</t>
    <rPh sb="0" eb="3">
      <t>カナガワ</t>
    </rPh>
    <rPh sb="3" eb="4">
      <t>ミズ</t>
    </rPh>
    <rPh sb="4" eb="6">
      <t>サイセイ</t>
    </rPh>
    <phoneticPr fontId="3"/>
  </si>
  <si>
    <t>神奈川区千若町一丁目1番地</t>
    <rPh sb="0" eb="4">
      <t>カナガワク</t>
    </rPh>
    <rPh sb="4" eb="5">
      <t>セン</t>
    </rPh>
    <rPh sb="5" eb="6">
      <t>ワカ</t>
    </rPh>
    <rPh sb="6" eb="7">
      <t>マチ</t>
    </rPh>
    <rPh sb="7" eb="10">
      <t>イッチョウメ</t>
    </rPh>
    <rPh sb="11" eb="13">
      <t>バンチ</t>
    </rPh>
    <phoneticPr fontId="3"/>
  </si>
  <si>
    <t>山下ポンプ場</t>
    <rPh sb="0" eb="2">
      <t>ヤマシタ</t>
    </rPh>
    <rPh sb="5" eb="6">
      <t>ジョウ</t>
    </rPh>
    <phoneticPr fontId="3"/>
  </si>
  <si>
    <t>（135）</t>
    <phoneticPr fontId="3"/>
  </si>
  <si>
    <t>磯子第二ポンプ場</t>
    <rPh sb="0" eb="2">
      <t>イソゴ</t>
    </rPh>
    <rPh sb="2" eb="4">
      <t>ダイニ</t>
    </rPh>
    <rPh sb="7" eb="8">
      <t>ジョウ</t>
    </rPh>
    <phoneticPr fontId="3"/>
  </si>
  <si>
    <t>計</t>
    <rPh sb="0" eb="1">
      <t>ケイ</t>
    </rPh>
    <phoneticPr fontId="3"/>
  </si>
  <si>
    <t>（）は中部水再生センターの内数</t>
    <rPh sb="3" eb="5">
      <t>チュウブ</t>
    </rPh>
    <rPh sb="5" eb="6">
      <t>ミズ</t>
    </rPh>
    <rPh sb="6" eb="8">
      <t>サイセイ</t>
    </rPh>
    <rPh sb="13" eb="14">
      <t>ウチ</t>
    </rPh>
    <rPh sb="14" eb="15">
      <t>スウ</t>
    </rPh>
    <phoneticPr fontId="3"/>
  </si>
  <si>
    <t>雨水滞水池一覧</t>
    <rPh sb="0" eb="2">
      <t>ウスイ</t>
    </rPh>
    <rPh sb="2" eb="4">
      <t>タイスイ</t>
    </rPh>
    <rPh sb="4" eb="5">
      <t>チ</t>
    </rPh>
    <rPh sb="5" eb="7">
      <t>イチラン</t>
    </rPh>
    <phoneticPr fontId="3"/>
  </si>
  <si>
    <t>中区山下町279番地</t>
  </si>
  <si>
    <r>
      <t>計画貯留量</t>
    </r>
    <r>
      <rPr>
        <sz val="9"/>
        <rFont val="ＭＳ Ｐゴシック"/>
        <family val="3"/>
        <charset val="128"/>
        <scheme val="minor"/>
      </rPr>
      <t>（㎥）</t>
    </r>
    <rPh sb="0" eb="2">
      <t>ケイカク</t>
    </rPh>
    <rPh sb="2" eb="4">
      <t>チョリュウ</t>
    </rPh>
    <rPh sb="4" eb="5">
      <t>リョウ</t>
    </rPh>
    <phoneticPr fontId="3"/>
  </si>
  <si>
    <r>
      <t>現在貯留量</t>
    </r>
    <r>
      <rPr>
        <sz val="9"/>
        <rFont val="ＭＳ Ｐゴシック"/>
        <family val="3"/>
        <charset val="128"/>
        <scheme val="minor"/>
      </rPr>
      <t>（㎥）</t>
    </r>
    <rPh sb="0" eb="2">
      <t>ゲンザイ</t>
    </rPh>
    <rPh sb="2" eb="4">
      <t>チョリュウ</t>
    </rPh>
    <rPh sb="4" eb="5">
      <t>リョウ</t>
    </rPh>
    <phoneticPr fontId="3"/>
  </si>
  <si>
    <t>保土ケ谷区天王町2丁目43番地</t>
    <rPh sb="0" eb="4">
      <t>ホドガヤ</t>
    </rPh>
    <rPh sb="4" eb="5">
      <t>ク</t>
    </rPh>
    <rPh sb="5" eb="8">
      <t>テンノウチョウ</t>
    </rPh>
    <rPh sb="9" eb="11">
      <t>チョウメ</t>
    </rPh>
    <rPh sb="13" eb="14">
      <t>バン</t>
    </rPh>
    <rPh sb="14" eb="15">
      <t>チ</t>
    </rPh>
    <phoneticPr fontId="3"/>
  </si>
  <si>
    <t>磯子区磯子一丁目4番地</t>
    <rPh sb="0" eb="3">
      <t>イソゴク</t>
    </rPh>
    <rPh sb="3" eb="5">
      <t>イソゴ</t>
    </rPh>
    <rPh sb="5" eb="8">
      <t>イッチョウメ</t>
    </rPh>
    <rPh sb="9" eb="10">
      <t>バン</t>
    </rPh>
    <rPh sb="10" eb="11">
      <t>チ</t>
    </rPh>
    <phoneticPr fontId="3"/>
  </si>
  <si>
    <t>西区西平沼町5番70号</t>
    <rPh sb="0" eb="2">
      <t>ニシク</t>
    </rPh>
    <rPh sb="2" eb="3">
      <t>ニシ</t>
    </rPh>
    <rPh sb="3" eb="5">
      <t>ヒラヌマ</t>
    </rPh>
    <rPh sb="5" eb="6">
      <t>マチ</t>
    </rPh>
    <rPh sb="7" eb="8">
      <t>バン</t>
    </rPh>
    <rPh sb="10" eb="11">
      <t>ゴウ</t>
    </rPh>
    <phoneticPr fontId="3"/>
  </si>
  <si>
    <t>2024年3月31日現在</t>
    <rPh sb="4" eb="5">
      <t>ネン</t>
    </rPh>
    <rPh sb="6" eb="7">
      <t>ガツ</t>
    </rPh>
    <rPh sb="9" eb="10">
      <t>ニチ</t>
    </rPh>
    <rPh sb="10" eb="12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</si>
</sst>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5" fillId="3" borderId="2" xfId="0" applyFont="1" applyFill="1" applyBorder="1" applyAlignment="1">
      <alignment horizontal="center" vertical="center" wrapText="1"/>
    </xf>
    <xf numFmtId="38" fontId="5" fillId="3" borderId="3" xfId="1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7" fillId="0" borderId="2" xfId="0" applyFont="1" applyBorder="1"/>
    <xf numFmtId="38" fontId="7" fillId="0" borderId="3" xfId="1" applyFont="1" applyFill="1" applyBorder="1" applyAlignment="1"/>
    <xf numFmtId="38" fontId="7" fillId="0" borderId="4" xfId="1" applyFont="1" applyFill="1" applyBorder="1" applyAlignment="1"/>
    <xf numFmtId="38" fontId="7" fillId="0" borderId="3" xfId="1" quotePrefix="1" applyFont="1" applyFill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4" xfId="0" applyFont="1" applyBorder="1"/>
    <xf numFmtId="38" fontId="7" fillId="0" borderId="3" xfId="1" applyFont="1" applyBorder="1" applyAlignment="1"/>
    <xf numFmtId="38" fontId="7" fillId="0" borderId="4" xfId="1" applyFont="1" applyBorder="1" applyAlignment="1"/>
    <xf numFmtId="0" fontId="7" fillId="0" borderId="5" xfId="0" applyFont="1" applyBorder="1" applyAlignment="1">
      <alignment horizontal="right"/>
    </xf>
    <xf numFmtId="0" fontId="5" fillId="0" borderId="9" xfId="0" applyFont="1" applyBorder="1"/>
    <xf numFmtId="38" fontId="5" fillId="0" borderId="0" xfId="1" applyFont="1" applyAlignment="1"/>
    <xf numFmtId="0" fontId="5" fillId="0" borderId="0" xfId="0" applyFont="1" applyAlignment="1">
      <alignment horizontal="right"/>
    </xf>
    <xf numFmtId="176" fontId="7" fillId="0" borderId="5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3" xfId="0" applyFont="1" applyFill="1" applyBorder="1"/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right"/>
    </xf>
  </cellXfs>
  <cellStyles count="4">
    <cellStyle name="メモ 2" xfId="2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="115" zoomScaleNormal="100" zoomScaleSheetLayoutView="115" workbookViewId="0">
      <selection activeCell="G1" sqref="G1"/>
    </sheetView>
  </sheetViews>
  <sheetFormatPr defaultColWidth="9" defaultRowHeight="13.5" x14ac:dyDescent="0.15"/>
  <cols>
    <col min="1" max="1" width="9" style="2"/>
    <col min="2" max="2" width="28.875" style="2" bestFit="1" customWidth="1"/>
    <col min="3" max="3" width="30" style="2" bestFit="1" customWidth="1"/>
    <col min="4" max="4" width="9" style="2"/>
    <col min="5" max="6" width="14.25" style="2" bestFit="1" customWidth="1"/>
    <col min="7" max="7" width="13" style="2" bestFit="1" customWidth="1"/>
    <col min="8" max="16384" width="9" style="2"/>
  </cols>
  <sheetData>
    <row r="1" spans="1:7" ht="17.25" x14ac:dyDescent="0.2">
      <c r="A1" s="1" t="s">
        <v>35</v>
      </c>
      <c r="G1" s="27" t="s">
        <v>42</v>
      </c>
    </row>
    <row r="2" spans="1:7" ht="27" x14ac:dyDescent="0.15">
      <c r="A2" s="3" t="s">
        <v>0</v>
      </c>
      <c r="B2" s="21" t="s">
        <v>1</v>
      </c>
      <c r="C2" s="21" t="s">
        <v>2</v>
      </c>
      <c r="D2" s="4" t="s">
        <v>3</v>
      </c>
      <c r="E2" s="5" t="s">
        <v>37</v>
      </c>
      <c r="F2" s="4" t="s">
        <v>38</v>
      </c>
      <c r="G2" s="6" t="s">
        <v>4</v>
      </c>
    </row>
    <row r="3" spans="1:7" x14ac:dyDescent="0.15">
      <c r="A3" s="24" t="s">
        <v>5</v>
      </c>
      <c r="B3" s="22" t="s">
        <v>6</v>
      </c>
      <c r="C3" s="23" t="s">
        <v>39</v>
      </c>
      <c r="D3" s="8">
        <v>369</v>
      </c>
      <c r="E3" s="9">
        <v>21000</v>
      </c>
      <c r="F3" s="8">
        <v>21000</v>
      </c>
      <c r="G3" s="19">
        <v>30133</v>
      </c>
    </row>
    <row r="4" spans="1:7" x14ac:dyDescent="0.15">
      <c r="A4" s="25"/>
      <c r="B4" s="22" t="s">
        <v>7</v>
      </c>
      <c r="C4" s="23" t="s">
        <v>8</v>
      </c>
      <c r="D4" s="8">
        <v>735</v>
      </c>
      <c r="E4" s="9">
        <v>38500</v>
      </c>
      <c r="F4" s="8">
        <v>38500</v>
      </c>
      <c r="G4" s="19">
        <v>31503</v>
      </c>
    </row>
    <row r="5" spans="1:7" x14ac:dyDescent="0.15">
      <c r="A5" s="25"/>
      <c r="B5" s="22" t="s">
        <v>9</v>
      </c>
      <c r="C5" s="23" t="s">
        <v>10</v>
      </c>
      <c r="D5" s="8">
        <v>357</v>
      </c>
      <c r="E5" s="9">
        <v>38000</v>
      </c>
      <c r="F5" s="8">
        <v>19000</v>
      </c>
      <c r="G5" s="19">
        <v>32509</v>
      </c>
    </row>
    <row r="6" spans="1:7" x14ac:dyDescent="0.15">
      <c r="A6" s="25"/>
      <c r="B6" s="22" t="s">
        <v>11</v>
      </c>
      <c r="C6" s="23" t="s">
        <v>12</v>
      </c>
      <c r="D6" s="8">
        <v>2219</v>
      </c>
      <c r="E6" s="9">
        <v>111000</v>
      </c>
      <c r="F6" s="8">
        <v>88000</v>
      </c>
      <c r="G6" s="19">
        <v>32933</v>
      </c>
    </row>
    <row r="7" spans="1:7" x14ac:dyDescent="0.15">
      <c r="A7" s="25"/>
      <c r="B7" s="22" t="s">
        <v>13</v>
      </c>
      <c r="C7" s="23" t="s">
        <v>14</v>
      </c>
      <c r="D7" s="8">
        <v>423</v>
      </c>
      <c r="E7" s="9">
        <v>21200</v>
      </c>
      <c r="F7" s="8">
        <v>21200</v>
      </c>
      <c r="G7" s="19">
        <v>32933</v>
      </c>
    </row>
    <row r="8" spans="1:7" x14ac:dyDescent="0.15">
      <c r="A8" s="25"/>
      <c r="B8" s="22" t="s">
        <v>15</v>
      </c>
      <c r="C8" s="23" t="s">
        <v>16</v>
      </c>
      <c r="D8" s="8">
        <v>408</v>
      </c>
      <c r="E8" s="9">
        <v>20400</v>
      </c>
      <c r="F8" s="8">
        <v>20400</v>
      </c>
      <c r="G8" s="19">
        <v>33147</v>
      </c>
    </row>
    <row r="9" spans="1:7" x14ac:dyDescent="0.15">
      <c r="A9" s="25"/>
      <c r="B9" s="22" t="s">
        <v>17</v>
      </c>
      <c r="C9" s="23" t="s">
        <v>18</v>
      </c>
      <c r="D9" s="8">
        <v>460</v>
      </c>
      <c r="E9" s="9">
        <v>23000</v>
      </c>
      <c r="F9" s="8">
        <v>23000</v>
      </c>
      <c r="G9" s="19">
        <v>34029</v>
      </c>
    </row>
    <row r="10" spans="1:7" x14ac:dyDescent="0.15">
      <c r="A10" s="25"/>
      <c r="B10" s="22" t="s">
        <v>19</v>
      </c>
      <c r="C10" s="23" t="s">
        <v>41</v>
      </c>
      <c r="D10" s="8">
        <v>281</v>
      </c>
      <c r="E10" s="9">
        <v>14300</v>
      </c>
      <c r="F10" s="8">
        <v>14300</v>
      </c>
      <c r="G10" s="19">
        <v>34213</v>
      </c>
    </row>
    <row r="11" spans="1:7" x14ac:dyDescent="0.15">
      <c r="A11" s="25"/>
      <c r="B11" s="22" t="s">
        <v>20</v>
      </c>
      <c r="C11" s="23" t="s">
        <v>21</v>
      </c>
      <c r="D11" s="8">
        <v>221</v>
      </c>
      <c r="E11" s="9">
        <v>11000</v>
      </c>
      <c r="F11" s="8">
        <v>11000</v>
      </c>
      <c r="G11" s="19">
        <v>34394</v>
      </c>
    </row>
    <row r="12" spans="1:7" x14ac:dyDescent="0.15">
      <c r="A12" s="25"/>
      <c r="B12" s="22" t="s">
        <v>22</v>
      </c>
      <c r="C12" s="23" t="s">
        <v>23</v>
      </c>
      <c r="D12" s="8">
        <v>416</v>
      </c>
      <c r="E12" s="9">
        <v>22000</v>
      </c>
      <c r="F12" s="8">
        <v>22000</v>
      </c>
      <c r="G12" s="19">
        <v>34516</v>
      </c>
    </row>
    <row r="13" spans="1:7" x14ac:dyDescent="0.15">
      <c r="A13" s="25"/>
      <c r="B13" s="22" t="s">
        <v>24</v>
      </c>
      <c r="C13" s="23" t="s">
        <v>25</v>
      </c>
      <c r="D13" s="8">
        <v>356</v>
      </c>
      <c r="E13" s="9">
        <v>18000</v>
      </c>
      <c r="F13" s="8">
        <v>18000</v>
      </c>
      <c r="G13" s="19">
        <v>34759</v>
      </c>
    </row>
    <row r="14" spans="1:7" x14ac:dyDescent="0.15">
      <c r="A14" s="25"/>
      <c r="B14" s="22" t="s">
        <v>26</v>
      </c>
      <c r="C14" s="23" t="s">
        <v>27</v>
      </c>
      <c r="D14" s="8">
        <v>536</v>
      </c>
      <c r="E14" s="9">
        <v>27000</v>
      </c>
      <c r="F14" s="8">
        <v>27000</v>
      </c>
      <c r="G14" s="19">
        <v>38078</v>
      </c>
    </row>
    <row r="15" spans="1:7" x14ac:dyDescent="0.15">
      <c r="A15" s="25"/>
      <c r="B15" s="22" t="s">
        <v>28</v>
      </c>
      <c r="C15" s="23" t="s">
        <v>29</v>
      </c>
      <c r="D15" s="8">
        <v>2123</v>
      </c>
      <c r="E15" s="9">
        <v>53000</v>
      </c>
      <c r="F15" s="8">
        <v>53000</v>
      </c>
      <c r="G15" s="19">
        <v>38078</v>
      </c>
    </row>
    <row r="16" spans="1:7" x14ac:dyDescent="0.15">
      <c r="A16" s="25"/>
      <c r="B16" s="22" t="s">
        <v>30</v>
      </c>
      <c r="C16" s="23" t="s">
        <v>36</v>
      </c>
      <c r="D16" s="10" t="s">
        <v>31</v>
      </c>
      <c r="E16" s="9">
        <v>5500</v>
      </c>
      <c r="F16" s="8">
        <v>5500</v>
      </c>
      <c r="G16" s="19">
        <v>39448</v>
      </c>
    </row>
    <row r="17" spans="1:7" x14ac:dyDescent="0.15">
      <c r="A17" s="26"/>
      <c r="B17" s="22" t="s">
        <v>32</v>
      </c>
      <c r="C17" s="23" t="s">
        <v>40</v>
      </c>
      <c r="D17" s="8">
        <v>2108</v>
      </c>
      <c r="E17" s="9">
        <v>106000</v>
      </c>
      <c r="F17" s="8">
        <v>63600</v>
      </c>
      <c r="G17" s="19">
        <v>39539</v>
      </c>
    </row>
    <row r="18" spans="1:7" x14ac:dyDescent="0.15">
      <c r="A18" s="11" t="s">
        <v>33</v>
      </c>
      <c r="B18" s="7"/>
      <c r="C18" s="12"/>
      <c r="D18" s="13">
        <f>SUM(D3:D17)-135</f>
        <v>10877</v>
      </c>
      <c r="E18" s="14">
        <f>SUM(E3:E17)</f>
        <v>529900</v>
      </c>
      <c r="F18" s="13">
        <f>SUM(F3:F17)</f>
        <v>445500</v>
      </c>
      <c r="G18" s="15"/>
    </row>
    <row r="19" spans="1:7" x14ac:dyDescent="0.15">
      <c r="A19" s="16"/>
      <c r="B19" s="20" t="s">
        <v>34</v>
      </c>
      <c r="C19" s="17"/>
      <c r="G19" s="18"/>
    </row>
  </sheetData>
  <mergeCells count="1">
    <mergeCell ref="A3:A1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雨水滞水池一覧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2020-10-14T01:36:33Z</dcterms:created>
  <dcterms:modified xsi:type="dcterms:W3CDTF">2024-08-23T07:58:37Z</dcterms:modified>
</cp:coreProperties>
</file>