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12.200\gA-share\緑区社協共有フォルダ\常用\02 庶務・地図・経理等\02 備品台帳(古い順に番号ふってある)\⑳備品管理(拠点)R6年度末\1101時点\"/>
    </mc:Choice>
  </mc:AlternateContent>
  <xr:revisionPtr revIDLastSave="0" documentId="8_{E1E680CB-7B29-4025-A7B5-71FEA80E56C5}" xr6:coauthVersionLast="47" xr6:coauthVersionMax="47" xr10:uidLastSave="{00000000-0000-0000-0000-000000000000}"/>
  <bookViews>
    <workbookView xWindow="0" yWindow="0" windowWidth="20310" windowHeight="11520" tabRatio="622" firstSheet="1" activeTab="1" xr2:uid="{9C0C5507-E942-42BA-8D07-79A4B27E13D1}"/>
  </bookViews>
  <sheets>
    <sheet name="ﾌｫｰﾏｯﾄ" sheetId="4" r:id="rId1"/>
    <sheet name="０１音響・映像及び放送機器" sheetId="5" r:id="rId2"/>
    <sheet name="０３情報処理関連機器類" sheetId="1" r:id="rId3"/>
    <sheet name="０５有線・無線通信関連機器類" sheetId="2" r:id="rId4"/>
  </sheets>
  <definedNames>
    <definedName name="_xlnm.Print_Area" localSheetId="1">'０１音響・映像及び放送機器'!$A$1:$U$31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5" l="1"/>
  <c r="K13" i="5"/>
  <c r="S29" i="5"/>
  <c r="O29" i="5"/>
  <c r="K29" i="5"/>
  <c r="O27" i="5"/>
  <c r="S11" i="1"/>
  <c r="S9" i="1"/>
  <c r="S25" i="5"/>
  <c r="S23" i="5"/>
  <c r="S21" i="5"/>
  <c r="S19" i="5"/>
  <c r="S17" i="5"/>
  <c r="S15" i="5"/>
  <c r="S11" i="5"/>
  <c r="S9" i="5"/>
  <c r="O25" i="5"/>
  <c r="K25" i="5"/>
  <c r="O23" i="5"/>
  <c r="K23" i="5"/>
  <c r="K21" i="5"/>
  <c r="K19" i="5"/>
  <c r="K17" i="5"/>
  <c r="K15" i="5"/>
  <c r="K11" i="5"/>
  <c r="K9" i="5"/>
  <c r="O33" i="2"/>
  <c r="K33" i="2"/>
  <c r="S33" i="2" s="1"/>
  <c r="K9" i="1"/>
  <c r="O9" i="1"/>
  <c r="O11" i="1"/>
  <c r="K11" i="1"/>
  <c r="O31" i="5"/>
  <c r="O39" i="1" l="1"/>
  <c r="S39" i="1"/>
  <c r="S31" i="5"/>
  <c r="K31" i="5"/>
</calcChain>
</file>

<file path=xl/sharedStrings.xml><?xml version="1.0" encoding="utf-8"?>
<sst xmlns="http://schemas.openxmlformats.org/spreadsheetml/2006/main" count="178" uniqueCount="85">
  <si>
    <t>コード</t>
    <phoneticPr fontId="2"/>
  </si>
  <si>
    <t>名　称</t>
    <rPh sb="0" eb="1">
      <t>メイ</t>
    </rPh>
    <rPh sb="2" eb="3">
      <t>ショウ</t>
    </rPh>
    <phoneticPr fontId="2"/>
  </si>
  <si>
    <t>大分類</t>
    <rPh sb="0" eb="1">
      <t>ダイ</t>
    </rPh>
    <rPh sb="1" eb="3">
      <t>ブンルイ</t>
    </rPh>
    <phoneticPr fontId="2"/>
  </si>
  <si>
    <t>中分類</t>
    <rPh sb="0" eb="1">
      <t>チュウ</t>
    </rPh>
    <rPh sb="1" eb="3">
      <t>ブンルイ</t>
    </rPh>
    <phoneticPr fontId="2"/>
  </si>
  <si>
    <t>単位</t>
    <rPh sb="0" eb="2">
      <t>タンイ</t>
    </rPh>
    <phoneticPr fontId="2"/>
  </si>
  <si>
    <t>品名</t>
    <rPh sb="0" eb="2">
      <t>ヒンメイ</t>
    </rPh>
    <phoneticPr fontId="2"/>
  </si>
  <si>
    <t>第１４号様式（第４３条）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</si>
  <si>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No.</t>
    <phoneticPr fontId="2"/>
  </si>
  <si>
    <t>小　分　類</t>
    <rPh sb="0" eb="5">
      <t>ショウブンルイ</t>
    </rPh>
    <phoneticPr fontId="2"/>
  </si>
  <si>
    <t>物　　品　　管　　理　　簿</t>
    <rPh sb="0" eb="4">
      <t>ブッピン</t>
    </rPh>
    <rPh sb="6" eb="10">
      <t>カンリ</t>
    </rPh>
    <rPh sb="12" eb="13">
      <t>ボ</t>
    </rPh>
    <phoneticPr fontId="2"/>
  </si>
  <si>
    <t>０５</t>
    <phoneticPr fontId="2"/>
  </si>
  <si>
    <t>０３</t>
    <phoneticPr fontId="2"/>
  </si>
  <si>
    <t>情報処理関連機器類</t>
    <rPh sb="0" eb="2">
      <t>ジョウホウ</t>
    </rPh>
    <rPh sb="2" eb="4">
      <t>ショリ</t>
    </rPh>
    <rPh sb="4" eb="6">
      <t>カンレン</t>
    </rPh>
    <rPh sb="6" eb="8">
      <t>キキ</t>
    </rPh>
    <rPh sb="8" eb="9">
      <t>ルイ</t>
    </rPh>
    <phoneticPr fontId="2"/>
  </si>
  <si>
    <t>有線・無線通信関連機器類</t>
    <rPh sb="0" eb="2">
      <t>ユウセン</t>
    </rPh>
    <rPh sb="3" eb="5">
      <t>ムセン</t>
    </rPh>
    <rPh sb="5" eb="7">
      <t>ツウシン</t>
    </rPh>
    <rPh sb="7" eb="9">
      <t>カンレン</t>
    </rPh>
    <rPh sb="9" eb="11">
      <t>キキ</t>
    </rPh>
    <rPh sb="11" eb="12">
      <t>ルイ</t>
    </rPh>
    <phoneticPr fontId="2"/>
  </si>
  <si>
    <t>第１４号様式（第４３条）</t>
  </si>
  <si>
    <t>物　　品　　管　　理　　簿</t>
  </si>
  <si>
    <t>大分類</t>
  </si>
  <si>
    <t>中分類</t>
  </si>
  <si>
    <t>コード</t>
  </si>
  <si>
    <t>０５</t>
  </si>
  <si>
    <t>小　分　類</t>
  </si>
  <si>
    <t>名　称</t>
  </si>
  <si>
    <t>No.</t>
  </si>
  <si>
    <t>品名</t>
  </si>
  <si>
    <t>単位</t>
  </si>
  <si>
    <t>年 月 日</t>
  </si>
  <si>
    <t>証　書番　号</t>
  </si>
  <si>
    <t>出納事由</t>
  </si>
  <si>
    <t>品質・形状・その他</t>
  </si>
  <si>
    <t>増</t>
  </si>
  <si>
    <t>減</t>
  </si>
  <si>
    <t>現    在    高</t>
  </si>
  <si>
    <t>整理番号</t>
  </si>
  <si>
    <t>保管場所等</t>
  </si>
  <si>
    <t>数量</t>
  </si>
  <si>
    <t>単  価</t>
  </si>
  <si>
    <t>金　　額</t>
  </si>
  <si>
    <t>事務室(1F)</t>
  </si>
  <si>
    <t>０１</t>
    <phoneticPr fontId="2"/>
  </si>
  <si>
    <t>音響・映像及び放送機器</t>
    <rPh sb="0" eb="2">
      <t>オンキョウ</t>
    </rPh>
    <rPh sb="3" eb="5">
      <t>エイゾウ</t>
    </rPh>
    <rPh sb="5" eb="6">
      <t>オヨ</t>
    </rPh>
    <rPh sb="7" eb="9">
      <t>ホウソウ</t>
    </rPh>
    <rPh sb="9" eb="11">
      <t>キキ</t>
    </rPh>
    <phoneticPr fontId="2"/>
  </si>
  <si>
    <t>購入</t>
    <rPh sb="0" eb="2">
      <t>コウニュウ</t>
    </rPh>
    <phoneticPr fontId="2"/>
  </si>
  <si>
    <t>録音室</t>
    <rPh sb="0" eb="2">
      <t>ロクオン</t>
    </rPh>
    <rPh sb="2" eb="3">
      <t>シツ</t>
    </rPh>
    <phoneticPr fontId="2"/>
  </si>
  <si>
    <t>SONY ｺﾝﾃﾞﾝｻｰﾏｲｸﾛﾎﾝ</t>
    <phoneticPr fontId="2"/>
  </si>
  <si>
    <t>SONY ｽﾃﾚｵｶｾｯﾄﾃﾞｯｷ                 TCｰRX1000T</t>
    <phoneticPr fontId="2"/>
  </si>
  <si>
    <t>SONY ｽﾃﾚｵｶｾｯﾄﾃﾞｯｷ                 TCｰRX2000T</t>
    <phoneticPr fontId="2"/>
  </si>
  <si>
    <t>ﾃｰﾌﾟｲﾚｲｻｰ　ｹﾝｼｽﾃﾑ</t>
    <phoneticPr fontId="2"/>
  </si>
  <si>
    <t>朗読室･編集室</t>
    <rPh sb="0" eb="2">
      <t>ロウドク</t>
    </rPh>
    <rPh sb="2" eb="3">
      <t>シツ</t>
    </rPh>
    <rPh sb="4" eb="6">
      <t>ヘンシュウ</t>
    </rPh>
    <rPh sb="6" eb="7">
      <t>シツ</t>
    </rPh>
    <phoneticPr fontId="2"/>
  </si>
  <si>
    <t>EPSONﾓﾊﾞｲﾙｽｸﾘｰﾝ(Xﾀｲﾌﾟ･三脚組立型)</t>
    <rPh sb="22" eb="24">
      <t>サンキャク</t>
    </rPh>
    <rPh sb="24" eb="25">
      <t>ク</t>
    </rPh>
    <rPh sb="25" eb="26">
      <t>タ</t>
    </rPh>
    <rPh sb="26" eb="27">
      <t>ガタ</t>
    </rPh>
    <phoneticPr fontId="2"/>
  </si>
  <si>
    <t>ﾃｰﾌﾟｲﾚｲｻｰ　ｹﾝｼｽﾃﾑ  ME1010</t>
    <phoneticPr fontId="2"/>
  </si>
  <si>
    <t xml:space="preserve"> </t>
    <phoneticPr fontId="2"/>
  </si>
  <si>
    <t xml:space="preserve">  ｾｯﾄ販売</t>
    <rPh sb="5" eb="7">
      <t>ハンバイ</t>
    </rPh>
    <phoneticPr fontId="2"/>
  </si>
  <si>
    <t>多目的研修室1</t>
    <rPh sb="0" eb="3">
      <t>タモクテキ</t>
    </rPh>
    <rPh sb="3" eb="5">
      <t>ケンシュウ</t>
    </rPh>
    <rPh sb="5" eb="6">
      <t>シツ</t>
    </rPh>
    <phoneticPr fontId="2"/>
  </si>
  <si>
    <t>ﾀﾞﾌﾞﾙ ｶｾｯﾄ ﾃﾞｯｷ(黒)            ﾋﾞｸﾀｰ</t>
    <rPh sb="16" eb="17">
      <t>クロ</t>
    </rPh>
    <phoneticPr fontId="2"/>
  </si>
  <si>
    <t>点字ﾌﾟﾘﾝﾀｰ  ﾌﾞﾚｲﾙﾍﾞｰｼｯｸD  東京ｿﾌﾄｳｪｱ</t>
    <rPh sb="0" eb="2">
      <t>テンジ</t>
    </rPh>
    <rPh sb="24" eb="26">
      <t>トウキョウ</t>
    </rPh>
    <phoneticPr fontId="2"/>
  </si>
  <si>
    <t>点字制作室</t>
    <rPh sb="0" eb="2">
      <t>テンジ</t>
    </rPh>
    <rPh sb="2" eb="5">
      <t>セイサクシツ</t>
    </rPh>
    <phoneticPr fontId="2"/>
  </si>
  <si>
    <t>富士通ﾃﾞｽｸﾄｯﾌﾟﾊﾟｿｺﾝ (FMVS83353)</t>
    <rPh sb="0" eb="3">
      <t>フジツウ</t>
    </rPh>
    <phoneticPr fontId="2"/>
  </si>
  <si>
    <t>現    在    高</t>
    <rPh sb="0" eb="6">
      <t>ゲンザイ</t>
    </rPh>
    <rPh sb="10" eb="11">
      <t>ダカ</t>
    </rPh>
    <phoneticPr fontId="2"/>
  </si>
  <si>
    <t>ﾓﾆﾀｰ                                      (富士通ﾊﾟｿｺﾝの付属品)</t>
    <rPh sb="43" eb="46">
      <t>フジツウ</t>
    </rPh>
    <rPh sb="52" eb="54">
      <t>フゾク</t>
    </rPh>
    <rPh sb="54" eb="55">
      <t>ヒン</t>
    </rPh>
    <phoneticPr fontId="2"/>
  </si>
  <si>
    <t>ｽﾋﾟｰｶｰ                                   (富士通ﾊﾟｿｺﾝの付属品)</t>
    <rPh sb="42" eb="45">
      <t>フジツウ</t>
    </rPh>
    <rPh sb="51" eb="53">
      <t>フゾク</t>
    </rPh>
    <rPh sb="53" eb="54">
      <t>ヒン</t>
    </rPh>
    <phoneticPr fontId="2"/>
  </si>
  <si>
    <t>ﾏｲｸ                                       (富士通ﾊﾟｿｺﾝの付属品)</t>
    <rPh sb="43" eb="46">
      <t>フジツウ</t>
    </rPh>
    <rPh sb="52" eb="54">
      <t>フゾク</t>
    </rPh>
    <rPh sb="54" eb="55">
      <t>ヒン</t>
    </rPh>
    <phoneticPr fontId="2"/>
  </si>
  <si>
    <t>ｾｯﾄ販売</t>
    <rPh sb="3" eb="5">
      <t>ハンバイ</t>
    </rPh>
    <phoneticPr fontId="2"/>
  </si>
  <si>
    <t>〃</t>
    <phoneticPr fontId="2"/>
  </si>
  <si>
    <t>TOTAL</t>
    <phoneticPr fontId="2"/>
  </si>
  <si>
    <t>証　書  番　号</t>
    <phoneticPr fontId="2"/>
  </si>
  <si>
    <t>整  理  番  号</t>
    <phoneticPr fontId="2"/>
  </si>
  <si>
    <t>証　書  番　号</t>
    <rPh sb="0" eb="3">
      <t>ショウショ</t>
    </rPh>
    <rPh sb="5" eb="8">
      <t>バンゴウ</t>
    </rPh>
    <phoneticPr fontId="2"/>
  </si>
  <si>
    <t>整  理  番  号</t>
    <rPh sb="0" eb="1">
      <t>タダシ</t>
    </rPh>
    <rPh sb="3" eb="4">
      <t>リ</t>
    </rPh>
    <rPh sb="6" eb="7">
      <t>バン</t>
    </rPh>
    <rPh sb="9" eb="10">
      <t>ゴウ</t>
    </rPh>
    <phoneticPr fontId="2"/>
  </si>
  <si>
    <t>年 月 日</t>
    <rPh sb="0" eb="1">
      <t>ネン</t>
    </rPh>
    <rPh sb="2" eb="3">
      <t>ツキ</t>
    </rPh>
    <rPh sb="4" eb="5">
      <t>ヒ</t>
    </rPh>
    <phoneticPr fontId="2"/>
  </si>
  <si>
    <t>出納事由</t>
    <rPh sb="0" eb="2">
      <t>スイトウ</t>
    </rPh>
    <rPh sb="2" eb="4">
      <t>ジユウ</t>
    </rPh>
    <phoneticPr fontId="2"/>
  </si>
  <si>
    <t>品質・形状・その他</t>
    <rPh sb="0" eb="2">
      <t>ヒンシツ</t>
    </rPh>
    <rPh sb="3" eb="5">
      <t>ケイジョウ</t>
    </rPh>
    <rPh sb="8" eb="9">
      <t>タ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</si>
  <si>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</si>
  <si>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</si>
  <si>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保管場所等</t>
    <rPh sb="0" eb="2">
      <t>ホカン</t>
    </rPh>
    <rPh sb="2" eb="4">
      <t>バショ</t>
    </rPh>
    <rPh sb="4" eb="5">
      <t>ナド</t>
    </rPh>
    <phoneticPr fontId="2"/>
  </si>
  <si>
    <t>数量</t>
    <rPh sb="0" eb="2">
      <t>スウリョウ</t>
    </rPh>
    <phoneticPr fontId="2"/>
  </si>
  <si>
    <t>単  価</t>
    <rPh sb="0" eb="4">
      <t>タンカ</t>
    </rPh>
    <phoneticPr fontId="2"/>
  </si>
  <si>
    <t>金　　額</t>
    <rPh sb="0" eb="4">
      <t>キンガク</t>
    </rPh>
    <phoneticPr fontId="2"/>
  </si>
  <si>
    <t>デジタル録音編集機(オタリ社製DX－５U）</t>
    <rPh sb="4" eb="6">
      <t>ロクオン</t>
    </rPh>
    <rPh sb="6" eb="8">
      <t>ヘンシュウ</t>
    </rPh>
    <rPh sb="8" eb="9">
      <t>キ</t>
    </rPh>
    <rPh sb="13" eb="14">
      <t>シャ</t>
    </rPh>
    <rPh sb="14" eb="15">
      <t>セイ</t>
    </rPh>
    <phoneticPr fontId="2"/>
  </si>
  <si>
    <t>EPSON液晶ﾌﾟﾛｼﾞｪｸﾀｰ(白)</t>
    <rPh sb="5" eb="7">
      <t>エキショウ</t>
    </rPh>
    <rPh sb="17" eb="18">
      <t>シロ</t>
    </rPh>
    <phoneticPr fontId="2"/>
  </si>
  <si>
    <t>SONY ACﾊﾟﾜｰｻﾌﾟﾗｲ                    (ﾏｲｸｱﾝﾌﾟ)</t>
    <phoneticPr fontId="2"/>
  </si>
  <si>
    <t>編集室</t>
    <rPh sb="0" eb="3">
      <t>ヘンシュウシツ</t>
    </rPh>
    <phoneticPr fontId="2"/>
  </si>
  <si>
    <t>SYSTEM AMPLIFIER(灰色)  ﾋﾞｸﾀｰ　ｱﾝﾌﾟ</t>
    <rPh sb="17" eb="19">
      <t>ハイイロ</t>
    </rPh>
    <phoneticPr fontId="2"/>
  </si>
  <si>
    <t>事務室</t>
    <rPh sb="0" eb="3">
      <t>ジムシツ</t>
    </rPh>
    <phoneticPr fontId="2"/>
  </si>
  <si>
    <t>2F倉庫</t>
    <phoneticPr fontId="2"/>
  </si>
  <si>
    <t>→編集室</t>
    <phoneticPr fontId="2"/>
  </si>
  <si>
    <t>録音室</t>
    <rPh sb="0" eb="3">
      <t>ロクオンシツ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</si>
</sst>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#,##0_ "/>
    <numFmt numFmtId="181" formatCode="#,##0_);[Red]\(#,##0\)"/>
    <numFmt numFmtId="182" formatCode="#,##0_);\(#,##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4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 vertical="center"/>
    </xf>
    <xf numFmtId="38" fontId="4" fillId="0" borderId="0" xfId="1" applyFont="1" applyAlignment="1">
      <alignment horizontal="center"/>
    </xf>
    <xf numFmtId="38" fontId="0" fillId="0" borderId="0" xfId="1" applyFont="1"/>
    <xf numFmtId="38" fontId="0" fillId="0" borderId="0" xfId="1" applyFont="1" applyAlignment="1">
      <alignment horizontal="left"/>
    </xf>
    <xf numFmtId="38" fontId="0" fillId="0" borderId="5" xfId="1" applyFont="1" applyBorder="1"/>
    <xf numFmtId="0" fontId="0" fillId="0" borderId="6" xfId="0" applyBorder="1" applyAlignment="1">
      <alignment horizontal="center" shrinkToFit="1"/>
    </xf>
    <xf numFmtId="0" fontId="0" fillId="0" borderId="2" xfId="0" applyBorder="1" applyAlignment="1">
      <alignment shrinkToFit="1"/>
    </xf>
    <xf numFmtId="0" fontId="0" fillId="0" borderId="2" xfId="0" applyBorder="1" applyAlignment="1">
      <alignment horizontal="center" shrinkToFit="1"/>
    </xf>
    <xf numFmtId="49" fontId="0" fillId="0" borderId="10" xfId="0" applyNumberFormat="1" applyBorder="1" applyAlignment="1">
      <alignment horizontal="center" shrinkToFit="1"/>
    </xf>
    <xf numFmtId="49" fontId="0" fillId="0" borderId="0" xfId="0" applyNumberFormat="1" applyBorder="1" applyAlignment="1">
      <alignment horizontal="center" shrinkToFit="1"/>
    </xf>
    <xf numFmtId="5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/>
    <xf numFmtId="57" fontId="0" fillId="0" borderId="12" xfId="0" applyNumberFormat="1" applyBorder="1" applyAlignment="1"/>
    <xf numFmtId="38" fontId="8" fillId="0" borderId="12" xfId="1" applyFont="1" applyBorder="1" applyAlignment="1"/>
    <xf numFmtId="3" fontId="8" fillId="0" borderId="12" xfId="0" applyNumberFormat="1" applyFont="1" applyBorder="1" applyAlignment="1"/>
    <xf numFmtId="181" fontId="0" fillId="0" borderId="13" xfId="0" applyNumberForma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181" fontId="0" fillId="0" borderId="15" xfId="0" applyNumberFormat="1" applyBorder="1" applyAlignment="1">
      <alignment horizontal="right" vertical="center" shrinkToFit="1"/>
    </xf>
    <xf numFmtId="3" fontId="0" fillId="2" borderId="16" xfId="0" applyNumberFormat="1" applyFill="1" applyBorder="1" applyAlignment="1">
      <alignment horizontal="right" vertical="center"/>
    </xf>
    <xf numFmtId="0" fontId="0" fillId="2" borderId="17" xfId="0" applyFill="1" applyBorder="1" applyAlignment="1">
      <alignment horizontal="right" vertical="center"/>
    </xf>
    <xf numFmtId="0" fontId="10" fillId="0" borderId="7" xfId="0" applyFont="1" applyBorder="1" applyAlignment="1">
      <alignment horizontal="center"/>
    </xf>
    <xf numFmtId="38" fontId="10" fillId="0" borderId="7" xfId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38" fontId="10" fillId="0" borderId="18" xfId="1" applyFont="1" applyBorder="1" applyAlignment="1">
      <alignment horizontal="center"/>
    </xf>
    <xf numFmtId="0" fontId="9" fillId="0" borderId="12" xfId="0" applyFont="1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181" fontId="0" fillId="0" borderId="1" xfId="0" applyNumberFormat="1" applyBorder="1" applyAlignment="1">
      <alignment horizontal="right" vertical="center"/>
    </xf>
    <xf numFmtId="181" fontId="0" fillId="0" borderId="4" xfId="0" applyNumberFormat="1" applyBorder="1" applyAlignment="1">
      <alignment horizontal="right" vertical="center"/>
    </xf>
    <xf numFmtId="0" fontId="0" fillId="0" borderId="21" xfId="0" applyFont="1" applyBorder="1" applyAlignment="1">
      <alignment horizontal="center" vertical="center" shrinkToFit="1"/>
    </xf>
    <xf numFmtId="57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181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81" fontId="0" fillId="0" borderId="0" xfId="0" applyNumberFormat="1" applyFont="1" applyBorder="1" applyAlignment="1">
      <alignment vertical="center"/>
    </xf>
    <xf numFmtId="181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3" borderId="17" xfId="0" applyFont="1" applyFill="1" applyBorder="1" applyAlignment="1">
      <alignment horizontal="right" vertical="center"/>
    </xf>
    <xf numFmtId="3" fontId="0" fillId="3" borderId="16" xfId="0" applyNumberFormat="1" applyFill="1" applyBorder="1" applyAlignment="1">
      <alignment horizontal="right" vertical="center"/>
    </xf>
    <xf numFmtId="0" fontId="0" fillId="3" borderId="17" xfId="0" applyFill="1" applyBorder="1" applyAlignment="1">
      <alignment horizontal="right" vertical="center"/>
    </xf>
    <xf numFmtId="0" fontId="0" fillId="3" borderId="0" xfId="0" applyFill="1" applyBorder="1" applyAlignment="1">
      <alignment horizontal="center" vertical="center"/>
    </xf>
    <xf numFmtId="181" fontId="0" fillId="3" borderId="3" xfId="0" applyNumberFormat="1" applyFill="1" applyBorder="1" applyAlignment="1">
      <alignment horizontal="right" vertical="center"/>
    </xf>
    <xf numFmtId="0" fontId="0" fillId="3" borderId="2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right" vertical="center"/>
    </xf>
    <xf numFmtId="0" fontId="0" fillId="3" borderId="23" xfId="0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181" fontId="0" fillId="0" borderId="4" xfId="0" applyNumberFormat="1" applyFont="1" applyBorder="1" applyAlignment="1">
      <alignment horizontal="right" vertical="center"/>
    </xf>
    <xf numFmtId="181" fontId="0" fillId="0" borderId="1" xfId="0" applyNumberFormat="1" applyFont="1" applyBorder="1" applyAlignment="1">
      <alignment horizontal="right" vertical="center"/>
    </xf>
    <xf numFmtId="0" fontId="0" fillId="0" borderId="19" xfId="0" applyFont="1" applyBorder="1" applyAlignment="1">
      <alignment horizontal="center" vertical="center"/>
    </xf>
    <xf numFmtId="3" fontId="0" fillId="2" borderId="16" xfId="0" applyNumberFormat="1" applyFont="1" applyFill="1" applyBorder="1" applyAlignment="1">
      <alignment horizontal="right" vertical="center"/>
    </xf>
    <xf numFmtId="0" fontId="0" fillId="0" borderId="20" xfId="0" applyFont="1" applyBorder="1" applyAlignment="1">
      <alignment horizontal="center" vertical="center"/>
    </xf>
    <xf numFmtId="0" fontId="0" fillId="3" borderId="17" xfId="0" applyFont="1" applyFill="1" applyBorder="1" applyAlignment="1">
      <alignment horizontal="right" vertical="center"/>
    </xf>
    <xf numFmtId="0" fontId="0" fillId="0" borderId="22" xfId="0" applyFont="1" applyBorder="1" applyAlignment="1">
      <alignment horizontal="center" vertical="center" shrinkToFit="1"/>
    </xf>
    <xf numFmtId="181" fontId="0" fillId="0" borderId="0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 shrinkToFit="1"/>
    </xf>
    <xf numFmtId="181" fontId="0" fillId="0" borderId="0" xfId="0" applyNumberFormat="1" applyFont="1" applyBorder="1" applyAlignment="1">
      <alignment horizontal="right" vertical="center" shrinkToFit="1"/>
    </xf>
    <xf numFmtId="38" fontId="12" fillId="0" borderId="12" xfId="1" applyFont="1" applyBorder="1" applyAlignment="1">
      <alignment shrinkToFi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5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57" fontId="0" fillId="0" borderId="40" xfId="0" applyNumberFormat="1" applyBorder="1" applyAlignment="1">
      <alignment horizontal="center" vertical="center"/>
    </xf>
    <xf numFmtId="57" fontId="0" fillId="0" borderId="33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3" fontId="0" fillId="0" borderId="37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3" fontId="0" fillId="0" borderId="12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57" fontId="0" fillId="0" borderId="31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57" fontId="0" fillId="0" borderId="32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57" fontId="0" fillId="0" borderId="29" xfId="0" applyNumberFormat="1" applyBorder="1" applyAlignment="1">
      <alignment horizontal="center" vertical="center"/>
    </xf>
    <xf numFmtId="57" fontId="0" fillId="0" borderId="30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8" xfId="0" applyBorder="1" applyAlignment="1">
      <alignment horizontal="right" vertical="center"/>
    </xf>
    <xf numFmtId="0" fontId="0" fillId="0" borderId="28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57" fontId="0" fillId="0" borderId="0" xfId="0" applyNumberFormat="1" applyAlignment="1">
      <alignment horizontal="center"/>
    </xf>
    <xf numFmtId="57" fontId="0" fillId="0" borderId="29" xfId="0" applyNumberFormat="1" applyBorder="1" applyAlignment="1">
      <alignment horizontal="center" vertical="center" shrinkToFit="1"/>
    </xf>
    <xf numFmtId="57" fontId="0" fillId="0" borderId="53" xfId="0" applyNumberFormat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3" fontId="0" fillId="2" borderId="35" xfId="0" applyNumberFormat="1" applyFill="1" applyBorder="1" applyAlignment="1">
      <alignment horizontal="right" vertical="center"/>
    </xf>
    <xf numFmtId="3" fontId="0" fillId="2" borderId="17" xfId="0" applyNumberFormat="1" applyFill="1" applyBorder="1" applyAlignment="1">
      <alignment horizontal="right" vertical="center"/>
    </xf>
    <xf numFmtId="3" fontId="0" fillId="3" borderId="16" xfId="0" applyNumberFormat="1" applyFill="1" applyBorder="1" applyAlignment="1">
      <alignment horizontal="right" vertical="center"/>
    </xf>
    <xf numFmtId="0" fontId="0" fillId="0" borderId="35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wrapText="1"/>
    </xf>
    <xf numFmtId="0" fontId="10" fillId="0" borderId="28" xfId="0" applyFont="1" applyBorder="1" applyAlignment="1">
      <alignment horizontal="center" wrapText="1"/>
    </xf>
    <xf numFmtId="0" fontId="7" fillId="3" borderId="25" xfId="0" applyFont="1" applyFill="1" applyBorder="1" applyAlignment="1">
      <alignment horizontal="center" vertical="center" shrinkToFit="1"/>
    </xf>
    <xf numFmtId="0" fontId="7" fillId="3" borderId="48" xfId="0" applyFont="1" applyFill="1" applyBorder="1" applyAlignment="1">
      <alignment horizontal="center" vertical="center" shrinkToFit="1"/>
    </xf>
    <xf numFmtId="0" fontId="11" fillId="3" borderId="23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right" vertical="center"/>
    </xf>
    <xf numFmtId="0" fontId="11" fillId="3" borderId="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181" fontId="0" fillId="3" borderId="1" xfId="0" applyNumberFormat="1" applyFill="1" applyBorder="1" applyAlignment="1">
      <alignment horizontal="right" vertical="center"/>
    </xf>
    <xf numFmtId="181" fontId="0" fillId="3" borderId="4" xfId="0" applyNumberFormat="1" applyFill="1" applyBorder="1" applyAlignment="1">
      <alignment horizontal="right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3" fontId="0" fillId="3" borderId="51" xfId="0" applyNumberFormat="1" applyFill="1" applyBorder="1" applyAlignment="1">
      <alignment horizontal="right" vertical="center"/>
    </xf>
    <xf numFmtId="0" fontId="0" fillId="3" borderId="16" xfId="0" applyFill="1" applyBorder="1" applyAlignment="1">
      <alignment horizontal="right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center" vertical="center"/>
    </xf>
    <xf numFmtId="57" fontId="0" fillId="3" borderId="29" xfId="0" applyNumberFormat="1" applyFill="1" applyBorder="1" applyAlignment="1">
      <alignment horizontal="center" vertical="center" shrinkToFit="1"/>
    </xf>
    <xf numFmtId="57" fontId="0" fillId="3" borderId="53" xfId="0" applyNumberForma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34" xfId="0" applyFill="1" applyBorder="1" applyAlignment="1">
      <alignment horizontal="left" vertical="center" wrapText="1"/>
    </xf>
    <xf numFmtId="3" fontId="0" fillId="3" borderId="17" xfId="0" applyNumberFormat="1" applyFill="1" applyBorder="1" applyAlignment="1">
      <alignment horizontal="right" vertical="center"/>
    </xf>
    <xf numFmtId="0" fontId="10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57" fontId="0" fillId="3" borderId="52" xfId="0" applyNumberForma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57" fontId="0" fillId="0" borderId="29" xfId="0" applyNumberFormat="1" applyFont="1" applyBorder="1" applyAlignment="1">
      <alignment horizontal="center" vertical="center" shrinkToFit="1"/>
    </xf>
    <xf numFmtId="57" fontId="0" fillId="0" borderId="53" xfId="0" applyNumberFormat="1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57" fontId="0" fillId="0" borderId="54" xfId="0" applyNumberFormat="1" applyBorder="1" applyAlignment="1">
      <alignment horizontal="center" vertical="center" shrinkToFit="1"/>
    </xf>
    <xf numFmtId="57" fontId="0" fillId="0" borderId="52" xfId="0" applyNumberFormat="1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57" fontId="0" fillId="0" borderId="52" xfId="0" applyNumberFormat="1" applyFont="1" applyBorder="1" applyAlignment="1">
      <alignment horizontal="center" vertical="center" shrinkToFit="1"/>
    </xf>
    <xf numFmtId="181" fontId="0" fillId="0" borderId="49" xfId="0" applyNumberFormat="1" applyBorder="1" applyAlignment="1">
      <alignment horizontal="right" vertical="center"/>
    </xf>
    <xf numFmtId="181" fontId="0" fillId="0" borderId="50" xfId="0" applyNumberFormat="1" applyBorder="1" applyAlignment="1">
      <alignment horizontal="right" vertical="center"/>
    </xf>
    <xf numFmtId="0" fontId="0" fillId="3" borderId="51" xfId="0" applyFill="1" applyBorder="1" applyAlignment="1">
      <alignment horizontal="right" vertical="center"/>
    </xf>
    <xf numFmtId="57" fontId="0" fillId="0" borderId="32" xfId="0" applyNumberFormat="1" applyBorder="1" applyAlignment="1">
      <alignment horizontal="center" vertical="center" shrinkToFit="1"/>
    </xf>
    <xf numFmtId="57" fontId="0" fillId="0" borderId="33" xfId="0" applyNumberFormat="1" applyBorder="1" applyAlignment="1">
      <alignment horizontal="center" vertical="center" shrinkToFit="1"/>
    </xf>
    <xf numFmtId="0" fontId="0" fillId="0" borderId="51" xfId="0" applyBorder="1" applyAlignment="1">
      <alignment horizontal="center" vertical="center"/>
    </xf>
    <xf numFmtId="181" fontId="0" fillId="0" borderId="1" xfId="0" applyNumberFormat="1" applyBorder="1" applyAlignment="1">
      <alignment horizontal="right" vertical="center"/>
    </xf>
    <xf numFmtId="181" fontId="0" fillId="0" borderId="4" xfId="0" applyNumberFormat="1" applyBorder="1" applyAlignment="1">
      <alignment horizontal="right" vertical="center"/>
    </xf>
    <xf numFmtId="0" fontId="0" fillId="0" borderId="49" xfId="0" applyBorder="1" applyAlignment="1">
      <alignment horizontal="right" vertical="center"/>
    </xf>
    <xf numFmtId="0" fontId="0" fillId="0" borderId="50" xfId="0" applyBorder="1" applyAlignment="1">
      <alignment horizontal="right" vertical="center"/>
    </xf>
    <xf numFmtId="181" fontId="0" fillId="0" borderId="49" xfId="0" applyNumberFormat="1" applyBorder="1" applyAlignment="1">
      <alignment horizontal="right" vertical="center" shrinkToFit="1"/>
    </xf>
    <xf numFmtId="181" fontId="0" fillId="0" borderId="50" xfId="0" applyNumberFormat="1" applyBorder="1" applyAlignment="1">
      <alignment horizontal="right" vertical="center" shrinkToFit="1"/>
    </xf>
    <xf numFmtId="0" fontId="0" fillId="0" borderId="25" xfId="0" applyFont="1" applyBorder="1" applyAlignment="1">
      <alignment horizontal="center" vertical="center" shrinkToFit="1"/>
    </xf>
    <xf numFmtId="0" fontId="0" fillId="0" borderId="48" xfId="0" applyFont="1" applyBorder="1" applyAlignment="1">
      <alignment horizontal="center" vertical="center" shrinkToFit="1"/>
    </xf>
    <xf numFmtId="181" fontId="0" fillId="2" borderId="16" xfId="0" applyNumberFormat="1" applyFill="1" applyBorder="1" applyAlignment="1">
      <alignment horizontal="right" vertical="center"/>
    </xf>
    <xf numFmtId="181" fontId="0" fillId="2" borderId="17" xfId="0" applyNumberFormat="1" applyFill="1" applyBorder="1" applyAlignment="1">
      <alignment horizontal="right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57" fontId="11" fillId="0" borderId="29" xfId="0" applyNumberFormat="1" applyFont="1" applyBorder="1" applyAlignment="1">
      <alignment horizontal="center" vertical="center"/>
    </xf>
    <xf numFmtId="57" fontId="11" fillId="0" borderId="53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/>
    </xf>
    <xf numFmtId="0" fontId="11" fillId="3" borderId="51" xfId="0" applyFont="1" applyFill="1" applyBorder="1" applyAlignment="1">
      <alignment horizontal="center" vertical="center"/>
    </xf>
    <xf numFmtId="181" fontId="11" fillId="0" borderId="17" xfId="0" applyNumberFormat="1" applyFont="1" applyBorder="1" applyAlignment="1">
      <alignment horizontal="right" vertical="center"/>
    </xf>
    <xf numFmtId="0" fontId="0" fillId="0" borderId="51" xfId="0" applyFont="1" applyBorder="1" applyAlignment="1">
      <alignment horizontal="center" vertical="center"/>
    </xf>
    <xf numFmtId="57" fontId="0" fillId="0" borderId="53" xfId="0" applyNumberFormat="1" applyFont="1" applyBorder="1" applyAlignment="1">
      <alignment horizontal="center" vertical="center"/>
    </xf>
    <xf numFmtId="57" fontId="0" fillId="0" borderId="58" xfId="0" applyNumberFormat="1" applyFont="1" applyBorder="1" applyAlignment="1">
      <alignment horizontal="center" vertical="center"/>
    </xf>
    <xf numFmtId="181" fontId="11" fillId="0" borderId="60" xfId="0" applyNumberFormat="1" applyFont="1" applyBorder="1" applyAlignment="1">
      <alignment horizontal="right" vertical="center"/>
    </xf>
    <xf numFmtId="181" fontId="11" fillId="0" borderId="62" xfId="0" applyNumberFormat="1" applyFont="1" applyBorder="1" applyAlignment="1">
      <alignment horizontal="right" vertical="center"/>
    </xf>
    <xf numFmtId="181" fontId="11" fillId="0" borderId="60" xfId="0" applyNumberFormat="1" applyFont="1" applyBorder="1" applyAlignment="1">
      <alignment horizontal="center" vertical="center"/>
    </xf>
    <xf numFmtId="181" fontId="11" fillId="0" borderId="62" xfId="0" applyNumberFormat="1" applyFont="1" applyBorder="1" applyAlignment="1">
      <alignment horizontal="center" vertical="center"/>
    </xf>
    <xf numFmtId="181" fontId="11" fillId="0" borderId="16" xfId="0" applyNumberFormat="1" applyFont="1" applyBorder="1" applyAlignment="1">
      <alignment horizontal="center" vertical="center"/>
    </xf>
    <xf numFmtId="181" fontId="11" fillId="0" borderId="17" xfId="0" applyNumberFormat="1" applyFont="1" applyBorder="1" applyAlignment="1">
      <alignment horizontal="center" vertical="center"/>
    </xf>
    <xf numFmtId="181" fontId="11" fillId="0" borderId="63" xfId="0" applyNumberFormat="1" applyFont="1" applyBorder="1" applyAlignment="1">
      <alignment horizontal="right" vertical="center"/>
    </xf>
    <xf numFmtId="181" fontId="11" fillId="0" borderId="65" xfId="0" applyNumberFormat="1" applyFont="1" applyBorder="1" applyAlignment="1">
      <alignment horizontal="right" vertical="center"/>
    </xf>
    <xf numFmtId="0" fontId="10" fillId="0" borderId="69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shrinkToFit="1"/>
    </xf>
    <xf numFmtId="0" fontId="5" fillId="0" borderId="34" xfId="0" applyFont="1" applyBorder="1" applyAlignment="1">
      <alignment horizontal="center" shrinkToFit="1"/>
    </xf>
    <xf numFmtId="0" fontId="10" fillId="0" borderId="18" xfId="0" applyFont="1" applyBorder="1" applyAlignment="1">
      <alignment horizontal="center"/>
    </xf>
    <xf numFmtId="0" fontId="10" fillId="0" borderId="6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67" xfId="0" applyFont="1" applyBorder="1" applyAlignment="1">
      <alignment horizontal="center"/>
    </xf>
    <xf numFmtId="0" fontId="10" fillId="0" borderId="70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81" fontId="0" fillId="0" borderId="56" xfId="0" applyNumberFormat="1" applyFont="1" applyBorder="1" applyAlignment="1">
      <alignment horizontal="right" vertical="center"/>
    </xf>
    <xf numFmtId="181" fontId="0" fillId="0" borderId="57" xfId="0" applyNumberFormat="1" applyFont="1" applyBorder="1" applyAlignment="1">
      <alignment horizontal="center" vertical="center"/>
    </xf>
    <xf numFmtId="181" fontId="0" fillId="0" borderId="17" xfId="0" applyNumberFormat="1" applyFont="1" applyBorder="1" applyAlignment="1">
      <alignment horizontal="right" vertical="center"/>
    </xf>
    <xf numFmtId="181" fontId="0" fillId="0" borderId="51" xfId="0" applyNumberFormat="1" applyFont="1" applyBorder="1" applyAlignment="1">
      <alignment horizontal="right" vertical="center"/>
    </xf>
    <xf numFmtId="181" fontId="0" fillId="0" borderId="51" xfId="0" applyNumberFormat="1" applyFont="1" applyBorder="1" applyAlignment="1">
      <alignment horizontal="center" vertical="center"/>
    </xf>
    <xf numFmtId="0" fontId="0" fillId="0" borderId="55" xfId="0" applyFont="1" applyBorder="1" applyAlignment="1">
      <alignment horizontal="center" vertical="center" shrinkToFit="1"/>
    </xf>
    <xf numFmtId="181" fontId="0" fillId="0" borderId="56" xfId="0" applyNumberFormat="1" applyFont="1" applyFill="1" applyBorder="1" applyAlignment="1">
      <alignment horizontal="right" vertical="center"/>
    </xf>
    <xf numFmtId="181" fontId="0" fillId="0" borderId="57" xfId="0" applyNumberFormat="1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center"/>
    </xf>
    <xf numFmtId="0" fontId="0" fillId="0" borderId="51" xfId="0" applyFont="1" applyBorder="1" applyAlignment="1">
      <alignment horizontal="left" vertical="center" wrapText="1"/>
    </xf>
    <xf numFmtId="181" fontId="0" fillId="0" borderId="56" xfId="0" applyNumberFormat="1" applyFont="1" applyBorder="1" applyAlignment="1">
      <alignment horizontal="center" vertical="center"/>
    </xf>
    <xf numFmtId="181" fontId="0" fillId="0" borderId="56" xfId="1" applyNumberFormat="1" applyFont="1" applyBorder="1" applyAlignment="1">
      <alignment horizontal="center" vertical="center"/>
    </xf>
    <xf numFmtId="181" fontId="0" fillId="0" borderId="51" xfId="0" applyNumberFormat="1" applyFont="1" applyFill="1" applyBorder="1" applyAlignment="1">
      <alignment horizontal="center" vertical="center"/>
    </xf>
    <xf numFmtId="181" fontId="0" fillId="0" borderId="56" xfId="1" applyNumberFormat="1" applyFont="1" applyBorder="1" applyAlignment="1">
      <alignment horizontal="right" vertical="center"/>
    </xf>
    <xf numFmtId="181" fontId="0" fillId="0" borderId="4" xfId="0" applyNumberFormat="1" applyFont="1" applyBorder="1" applyAlignment="1">
      <alignment horizontal="right" vertical="center"/>
    </xf>
    <xf numFmtId="181" fontId="0" fillId="0" borderId="68" xfId="0" applyNumberFormat="1" applyFont="1" applyBorder="1" applyAlignment="1">
      <alignment horizontal="right" vertical="center"/>
    </xf>
    <xf numFmtId="181" fontId="0" fillId="0" borderId="57" xfId="0" applyNumberFormat="1" applyFont="1" applyBorder="1" applyAlignment="1">
      <alignment horizontal="right" vertical="center"/>
    </xf>
    <xf numFmtId="181" fontId="0" fillId="0" borderId="17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vertical="center" wrapText="1"/>
    </xf>
    <xf numFmtId="0" fontId="0" fillId="0" borderId="51" xfId="0" applyFont="1" applyBorder="1" applyAlignment="1">
      <alignment vertical="center" wrapText="1"/>
    </xf>
    <xf numFmtId="182" fontId="0" fillId="0" borderId="17" xfId="0" applyNumberFormat="1" applyFont="1" applyBorder="1" applyAlignment="1">
      <alignment horizontal="right" vertical="center"/>
    </xf>
    <xf numFmtId="182" fontId="0" fillId="0" borderId="51" xfId="0" applyNumberFormat="1" applyFont="1" applyBorder="1" applyAlignment="1">
      <alignment horizontal="right" vertical="center"/>
    </xf>
    <xf numFmtId="57" fontId="0" fillId="0" borderId="58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right" vertical="center"/>
    </xf>
    <xf numFmtId="177" fontId="0" fillId="0" borderId="8" xfId="0" applyNumberFormat="1" applyBorder="1" applyAlignment="1">
      <alignment horizontal="right"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177" fontId="0" fillId="0" borderId="16" xfId="0" applyNumberFormat="1" applyBorder="1" applyAlignment="1">
      <alignment horizontal="right" vertical="center"/>
    </xf>
    <xf numFmtId="177" fontId="0" fillId="0" borderId="28" xfId="0" applyNumberFormat="1" applyBorder="1" applyAlignment="1">
      <alignment horizontal="right" vertical="center"/>
    </xf>
    <xf numFmtId="177" fontId="0" fillId="0" borderId="3" xfId="0" applyNumberFormat="1" applyBorder="1" applyAlignment="1">
      <alignment horizontal="right" vertical="center"/>
    </xf>
    <xf numFmtId="177" fontId="0" fillId="0" borderId="24" xfId="0" applyNumberFormat="1" applyBorder="1" applyAlignment="1">
      <alignment horizontal="center" vertical="center"/>
    </xf>
    <xf numFmtId="177" fontId="0" fillId="0" borderId="0" xfId="0" applyNumberFormat="1" applyBorder="1" applyAlignment="1">
      <alignment horizontal="right" vertical="center"/>
    </xf>
    <xf numFmtId="177" fontId="0" fillId="0" borderId="4" xfId="0" applyNumberFormat="1" applyBorder="1" applyAlignment="1">
      <alignment horizontal="right" vertical="center"/>
    </xf>
    <xf numFmtId="177" fontId="0" fillId="0" borderId="20" xfId="0" applyNumberFormat="1" applyBorder="1" applyAlignment="1">
      <alignment horizontal="center" vertical="center"/>
    </xf>
    <xf numFmtId="177" fontId="0" fillId="0" borderId="6" xfId="0" applyNumberFormat="1" applyBorder="1" applyAlignment="1">
      <alignment horizontal="right" vertical="center"/>
    </xf>
    <xf numFmtId="177" fontId="0" fillId="0" borderId="5" xfId="0" applyNumberFormat="1" applyBorder="1" applyAlignment="1">
      <alignment horizontal="right" vertical="center"/>
    </xf>
    <xf numFmtId="0" fontId="0" fillId="0" borderId="48" xfId="0" applyFill="1" applyBorder="1" applyAlignment="1">
      <alignment horizontal="center" vertical="center"/>
    </xf>
    <xf numFmtId="0" fontId="0" fillId="0" borderId="55" xfId="0" applyFill="1" applyBorder="1" applyAlignment="1">
      <alignment horizontal="center" vertical="center"/>
    </xf>
    <xf numFmtId="3" fontId="0" fillId="0" borderId="23" xfId="0" applyNumberFormat="1" applyBorder="1" applyAlignment="1">
      <alignment vertical="center"/>
    </xf>
    <xf numFmtId="3" fontId="11" fillId="2" borderId="3" xfId="0" applyNumberFormat="1" applyFont="1" applyFill="1" applyBorder="1" applyAlignment="1">
      <alignment horizontal="right" vertical="center"/>
    </xf>
    <xf numFmtId="177" fontId="11" fillId="2" borderId="51" xfId="0" applyNumberFormat="1" applyFont="1" applyFill="1" applyBorder="1" applyAlignment="1">
      <alignment horizontal="right" vertical="center"/>
    </xf>
    <xf numFmtId="3" fontId="11" fillId="2" borderId="0" xfId="0" applyNumberFormat="1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177" fontId="11" fillId="2" borderId="51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51" xfId="0" applyNumberFormat="1" applyFont="1" applyFill="1" applyBorder="1" applyAlignment="1">
      <alignment vertical="center"/>
    </xf>
    <xf numFmtId="0" fontId="11" fillId="2" borderId="48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57" fontId="11" fillId="2" borderId="32" xfId="0" applyNumberFormat="1" applyFont="1" applyFill="1" applyBorder="1" applyAlignment="1">
      <alignment horizontal="center" vertical="center"/>
    </xf>
    <xf numFmtId="57" fontId="11" fillId="2" borderId="3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shrinkToFit="1"/>
    </xf>
    <xf numFmtId="0" fontId="11" fillId="2" borderId="0" xfId="0" applyFont="1" applyFill="1" applyBorder="1" applyAlignment="1">
      <alignment horizontal="left" vertical="center" shrinkToFit="1"/>
    </xf>
    <xf numFmtId="0" fontId="11" fillId="2" borderId="10" xfId="0" applyFont="1" applyFill="1" applyBorder="1" applyAlignment="1">
      <alignment horizontal="left" vertical="center" shrinkToFit="1"/>
    </xf>
    <xf numFmtId="0" fontId="11" fillId="2" borderId="4" xfId="0" applyFont="1" applyFill="1" applyBorder="1" applyAlignment="1">
      <alignment horizontal="left" vertical="center" shrinkToFit="1"/>
    </xf>
    <xf numFmtId="0" fontId="11" fillId="2" borderId="5" xfId="0" applyFont="1" applyFill="1" applyBorder="1" applyAlignment="1">
      <alignment horizontal="left" vertical="center" shrinkToFit="1"/>
    </xf>
    <xf numFmtId="0" fontId="11" fillId="2" borderId="34" xfId="0" applyFont="1" applyFill="1" applyBorder="1" applyAlignment="1">
      <alignment horizontal="left" vertical="center" shrinkToFit="1"/>
    </xf>
    <xf numFmtId="3" fontId="11" fillId="2" borderId="1" xfId="0" applyNumberFormat="1" applyFont="1" applyFill="1" applyBorder="1" applyAlignment="1">
      <alignment horizontal="right" vertical="center"/>
    </xf>
    <xf numFmtId="3" fontId="11" fillId="2" borderId="4" xfId="0" applyNumberFormat="1" applyFont="1" applyFill="1" applyBorder="1" applyAlignment="1">
      <alignment horizontal="right" vertical="center"/>
    </xf>
    <xf numFmtId="0" fontId="11" fillId="2" borderId="35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right" vertical="center"/>
    </xf>
    <xf numFmtId="0" fontId="11" fillId="2" borderId="39" xfId="0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right" vertical="center"/>
    </xf>
    <xf numFmtId="0" fontId="11" fillId="2" borderId="38" xfId="0" applyFont="1" applyFill="1" applyBorder="1" applyAlignment="1">
      <alignment horizontal="right" vertical="center"/>
    </xf>
    <xf numFmtId="0" fontId="11" fillId="2" borderId="34" xfId="0" applyFont="1" applyFill="1" applyBorder="1" applyAlignment="1">
      <alignment horizontal="right" vertical="center"/>
    </xf>
    <xf numFmtId="57" fontId="11" fillId="2" borderId="40" xfId="0" applyNumberFormat="1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left" vertical="center" shrinkToFit="1"/>
    </xf>
    <xf numFmtId="0" fontId="11" fillId="2" borderId="12" xfId="0" applyFont="1" applyFill="1" applyBorder="1" applyAlignment="1">
      <alignment horizontal="left" vertical="center" shrinkToFit="1"/>
    </xf>
    <xf numFmtId="0" fontId="11" fillId="2" borderId="38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center" shrinkToFit="1"/>
    </xf>
    <xf numFmtId="0" fontId="6" fillId="0" borderId="34" xfId="0" applyFont="1" applyBorder="1" applyAlignment="1">
      <alignment horizontal="center" shrinkToFit="1"/>
    </xf>
    <xf numFmtId="0" fontId="11" fillId="0" borderId="26" xfId="0" applyFont="1" applyBorder="1" applyAlignment="1">
      <alignment horizontal="center" vertical="center" shrinkToFit="1"/>
    </xf>
    <xf numFmtId="177" fontId="11" fillId="0" borderId="16" xfId="0" applyNumberFormat="1" applyFont="1" applyBorder="1" applyAlignment="1">
      <alignment horizontal="right" vertical="center"/>
    </xf>
    <xf numFmtId="177" fontId="11" fillId="0" borderId="17" xfId="0" applyNumberFormat="1" applyFont="1" applyBorder="1" applyAlignment="1">
      <alignment horizontal="right" vertical="center"/>
    </xf>
    <xf numFmtId="181" fontId="11" fillId="0" borderId="16" xfId="0" applyNumberFormat="1" applyFont="1" applyBorder="1" applyAlignment="1">
      <alignment horizontal="right" vertical="center"/>
    </xf>
    <xf numFmtId="181" fontId="11" fillId="0" borderId="28" xfId="0" applyNumberFormat="1" applyFont="1" applyBorder="1" applyAlignment="1">
      <alignment horizontal="right" vertical="center"/>
    </xf>
    <xf numFmtId="177" fontId="11" fillId="0" borderId="16" xfId="0" applyNumberFormat="1" applyFont="1" applyBorder="1" applyAlignment="1">
      <alignment horizontal="center" vertical="center"/>
    </xf>
    <xf numFmtId="177" fontId="11" fillId="0" borderId="17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57" fontId="11" fillId="0" borderId="29" xfId="0" applyNumberFormat="1" applyFont="1" applyFill="1" applyBorder="1" applyAlignment="1">
      <alignment horizontal="center" vertical="center"/>
    </xf>
    <xf numFmtId="57" fontId="11" fillId="0" borderId="5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181" fontId="11" fillId="0" borderId="60" xfId="0" applyNumberFormat="1" applyFont="1" applyFill="1" applyBorder="1" applyAlignment="1">
      <alignment horizontal="center" vertical="center"/>
    </xf>
    <xf numFmtId="181" fontId="11" fillId="0" borderId="62" xfId="0" applyNumberFormat="1" applyFont="1" applyFill="1" applyBorder="1" applyAlignment="1">
      <alignment horizontal="center" vertical="center"/>
    </xf>
    <xf numFmtId="181" fontId="11" fillId="0" borderId="63" xfId="1" applyNumberFormat="1" applyFont="1" applyFill="1" applyBorder="1" applyAlignment="1">
      <alignment horizontal="right" vertical="center"/>
    </xf>
    <xf numFmtId="181" fontId="11" fillId="0" borderId="65" xfId="1" applyNumberFormat="1" applyFont="1" applyFill="1" applyBorder="1" applyAlignment="1">
      <alignment horizontal="right" vertical="center"/>
    </xf>
    <xf numFmtId="181" fontId="11" fillId="0" borderId="63" xfId="1" applyNumberFormat="1" applyFont="1" applyBorder="1" applyAlignment="1">
      <alignment horizontal="right" vertical="center"/>
    </xf>
    <xf numFmtId="181" fontId="11" fillId="0" borderId="65" xfId="1" applyNumberFormat="1" applyFont="1" applyBorder="1" applyAlignment="1">
      <alignment horizontal="right" vertical="center"/>
    </xf>
    <xf numFmtId="181" fontId="11" fillId="0" borderId="61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181" fontId="11" fillId="0" borderId="64" xfId="0" applyNumberFormat="1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57" fontId="11" fillId="0" borderId="30" xfId="0" applyNumberFormat="1" applyFont="1" applyBorder="1" applyAlignment="1">
      <alignment horizontal="center" vertical="center"/>
    </xf>
    <xf numFmtId="177" fontId="11" fillId="0" borderId="28" xfId="0" applyNumberFormat="1" applyFont="1" applyBorder="1" applyAlignment="1">
      <alignment horizontal="center" vertical="center"/>
    </xf>
    <xf numFmtId="177" fontId="11" fillId="0" borderId="28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24</xdr:row>
      <xdr:rowOff>161925</xdr:rowOff>
    </xdr:from>
    <xdr:to>
      <xdr:col>8</xdr:col>
      <xdr:colOff>142875</xdr:colOff>
      <xdr:row>27</xdr:row>
      <xdr:rowOff>76200</xdr:rowOff>
    </xdr:to>
    <xdr:sp macro="" textlink="">
      <xdr:nvSpPr>
        <xdr:cNvPr id="1126" name="AutoShape 9">
          <a:extLst>
            <a:ext uri="{FF2B5EF4-FFF2-40B4-BE49-F238E27FC236}">
              <a16:creationId xmlns:a16="http://schemas.microsoft.com/office/drawing/2014/main" id="{CDA962E2-6826-E36B-258B-DAFECA7E4BC6}"/>
            </a:ext>
          </a:extLst>
        </xdr:cNvPr>
        <xdr:cNvSpPr>
          <a:spLocks/>
        </xdr:cNvSpPr>
      </xdr:nvSpPr>
      <xdr:spPr bwMode="auto">
        <a:xfrm>
          <a:off x="3990975" y="9229725"/>
          <a:ext cx="190500" cy="428625"/>
        </a:xfrm>
        <a:prstGeom prst="rightBrace">
          <a:avLst>
            <a:gd name="adj1" fmla="val 18750"/>
            <a:gd name="adj2" fmla="val 51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11</xdr:row>
      <xdr:rowOff>19050</xdr:rowOff>
    </xdr:from>
    <xdr:to>
      <xdr:col>8</xdr:col>
      <xdr:colOff>200025</xdr:colOff>
      <xdr:row>17</xdr:row>
      <xdr:rowOff>85725</xdr:rowOff>
    </xdr:to>
    <xdr:sp macro="" textlink="">
      <xdr:nvSpPr>
        <xdr:cNvPr id="2231" name="AutoShape 4">
          <a:extLst>
            <a:ext uri="{FF2B5EF4-FFF2-40B4-BE49-F238E27FC236}">
              <a16:creationId xmlns:a16="http://schemas.microsoft.com/office/drawing/2014/main" id="{8BF68D98-6CAF-FC7B-4CB5-0266F5B3A6E9}"/>
            </a:ext>
          </a:extLst>
        </xdr:cNvPr>
        <xdr:cNvSpPr>
          <a:spLocks/>
        </xdr:cNvSpPr>
      </xdr:nvSpPr>
      <xdr:spPr bwMode="auto">
        <a:xfrm>
          <a:off x="3895725" y="2076450"/>
          <a:ext cx="276225" cy="1095375"/>
        </a:xfrm>
        <a:prstGeom prst="rightBrace">
          <a:avLst>
            <a:gd name="adj1" fmla="val 3304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C48E3-E0D6-45C0-AF54-6226C0F9201F}">
  <dimension ref="A1:U38"/>
  <sheetViews>
    <sheetView workbookViewId="0">
      <selection activeCell="C9" sqref="C9:D10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100" t="s">
        <v>14</v>
      </c>
      <c r="B1" s="100"/>
      <c r="C1" s="100"/>
      <c r="D1" s="100"/>
      <c r="H1" s="15"/>
      <c r="I1" s="15"/>
      <c r="J1" s="15"/>
      <c r="K1" s="15"/>
      <c r="L1" s="15"/>
      <c r="M1" s="15"/>
      <c r="N1" s="15"/>
      <c r="O1" s="14"/>
      <c r="P1" s="14"/>
    </row>
    <row r="2" spans="1:21" ht="25.5" x14ac:dyDescent="0.25">
      <c r="H2" s="101" t="s">
        <v>15</v>
      </c>
      <c r="I2" s="101"/>
      <c r="J2" s="101"/>
      <c r="K2" s="101"/>
      <c r="L2" s="101"/>
      <c r="M2" s="101"/>
      <c r="N2" s="101"/>
      <c r="O2" s="101"/>
      <c r="P2" s="14"/>
    </row>
    <row r="3" spans="1:21" x14ac:dyDescent="0.15">
      <c r="A3" s="1"/>
      <c r="B3" s="7" t="s">
        <v>16</v>
      </c>
      <c r="C3" s="7"/>
      <c r="D3" s="2" t="s">
        <v>17</v>
      </c>
    </row>
    <row r="4" spans="1:21" x14ac:dyDescent="0.15">
      <c r="A4" s="3" t="s">
        <v>18</v>
      </c>
      <c r="B4" s="17" t="s">
        <v>19</v>
      </c>
      <c r="C4" s="16"/>
      <c r="D4" s="18"/>
      <c r="H4" s="100" t="s">
        <v>20</v>
      </c>
      <c r="I4" s="100"/>
      <c r="J4" s="8"/>
      <c r="K4" s="8"/>
    </row>
    <row r="5" spans="1:21" x14ac:dyDescent="0.15">
      <c r="A5" s="5" t="s">
        <v>21</v>
      </c>
      <c r="B5" s="102"/>
      <c r="C5" s="102"/>
      <c r="D5" s="103"/>
      <c r="H5" s="12" t="s">
        <v>22</v>
      </c>
      <c r="I5" s="12"/>
      <c r="J5" s="6"/>
      <c r="K5" s="6" t="s">
        <v>23</v>
      </c>
      <c r="L5" s="6"/>
      <c r="M5" s="6"/>
      <c r="N5" s="6"/>
      <c r="O5" s="4"/>
      <c r="T5" s="13"/>
      <c r="U5" s="12" t="s">
        <v>24</v>
      </c>
    </row>
    <row r="6" spans="1:21" ht="14.25" thickBot="1" x14ac:dyDescent="0.2"/>
    <row r="7" spans="1:21" x14ac:dyDescent="0.15">
      <c r="A7" s="104" t="s">
        <v>25</v>
      </c>
      <c r="B7" s="106" t="s">
        <v>26</v>
      </c>
      <c r="C7" s="108" t="s">
        <v>27</v>
      </c>
      <c r="D7" s="108"/>
      <c r="E7" s="110" t="s">
        <v>28</v>
      </c>
      <c r="F7" s="108"/>
      <c r="G7" s="111"/>
      <c r="H7" s="118" t="s">
        <v>29</v>
      </c>
      <c r="I7" s="119"/>
      <c r="J7" s="119"/>
      <c r="K7" s="120"/>
      <c r="L7" s="118" t="s">
        <v>30</v>
      </c>
      <c r="M7" s="119"/>
      <c r="N7" s="119"/>
      <c r="O7" s="120"/>
      <c r="P7" s="118" t="s">
        <v>31</v>
      </c>
      <c r="Q7" s="119"/>
      <c r="R7" s="119"/>
      <c r="S7" s="120"/>
      <c r="T7" s="106" t="s">
        <v>32</v>
      </c>
      <c r="U7" s="114" t="s">
        <v>33</v>
      </c>
    </row>
    <row r="8" spans="1:21" ht="14.25" thickBot="1" x14ac:dyDescent="0.2">
      <c r="A8" s="105"/>
      <c r="B8" s="107"/>
      <c r="C8" s="109"/>
      <c r="D8" s="109"/>
      <c r="E8" s="112"/>
      <c r="F8" s="109"/>
      <c r="G8" s="113"/>
      <c r="H8" s="9" t="s">
        <v>34</v>
      </c>
      <c r="I8" s="116" t="s">
        <v>35</v>
      </c>
      <c r="J8" s="117"/>
      <c r="K8" s="9" t="s">
        <v>36</v>
      </c>
      <c r="L8" s="10" t="s">
        <v>34</v>
      </c>
      <c r="M8" s="116" t="s">
        <v>35</v>
      </c>
      <c r="N8" s="117"/>
      <c r="O8" s="11" t="s">
        <v>36</v>
      </c>
      <c r="P8" s="9" t="s">
        <v>34</v>
      </c>
      <c r="Q8" s="116" t="s">
        <v>35</v>
      </c>
      <c r="R8" s="117"/>
      <c r="S8" s="9" t="s">
        <v>36</v>
      </c>
      <c r="T8" s="107"/>
      <c r="U8" s="115"/>
    </row>
    <row r="9" spans="1:21" x14ac:dyDescent="0.15">
      <c r="A9" s="128"/>
      <c r="B9" s="130"/>
      <c r="C9" s="108"/>
      <c r="D9" s="108"/>
      <c r="E9" s="132"/>
      <c r="F9" s="133"/>
      <c r="G9" s="134"/>
      <c r="H9" s="108"/>
      <c r="I9" s="138"/>
      <c r="J9" s="124"/>
      <c r="K9" s="145"/>
      <c r="L9" s="110"/>
      <c r="M9" s="122"/>
      <c r="N9" s="124"/>
      <c r="O9" s="143"/>
      <c r="P9" s="108"/>
      <c r="Q9" s="122"/>
      <c r="R9" s="124"/>
      <c r="S9" s="126"/>
      <c r="T9" s="130"/>
      <c r="U9" s="114" t="s">
        <v>37</v>
      </c>
    </row>
    <row r="10" spans="1:21" ht="14.25" thickBot="1" x14ac:dyDescent="0.2">
      <c r="A10" s="129"/>
      <c r="B10" s="131"/>
      <c r="C10" s="121"/>
      <c r="D10" s="121"/>
      <c r="E10" s="135"/>
      <c r="F10" s="136"/>
      <c r="G10" s="137"/>
      <c r="H10" s="121"/>
      <c r="I10" s="123"/>
      <c r="J10" s="125"/>
      <c r="K10" s="146"/>
      <c r="L10" s="142"/>
      <c r="M10" s="123"/>
      <c r="N10" s="125"/>
      <c r="O10" s="144"/>
      <c r="P10" s="121"/>
      <c r="Q10" s="123"/>
      <c r="R10" s="125"/>
      <c r="S10" s="127"/>
      <c r="T10" s="131"/>
      <c r="U10" s="151"/>
    </row>
    <row r="11" spans="1:21" x14ac:dyDescent="0.15">
      <c r="A11" s="152"/>
      <c r="B11" s="153"/>
      <c r="C11" s="154"/>
      <c r="D11" s="154"/>
      <c r="E11" s="132"/>
      <c r="F11" s="133"/>
      <c r="G11" s="134"/>
      <c r="H11" s="154"/>
      <c r="I11" s="149"/>
      <c r="J11" s="139"/>
      <c r="K11" s="140"/>
      <c r="L11" s="147"/>
      <c r="M11" s="148"/>
      <c r="N11" s="139"/>
      <c r="O11" s="155"/>
      <c r="P11" s="154"/>
      <c r="Q11" s="149"/>
      <c r="R11" s="139"/>
      <c r="S11" s="150"/>
      <c r="T11" s="153"/>
      <c r="U11" s="19"/>
    </row>
    <row r="12" spans="1:21" x14ac:dyDescent="0.15">
      <c r="A12" s="152"/>
      <c r="B12" s="153"/>
      <c r="C12" s="154"/>
      <c r="D12" s="154"/>
      <c r="E12" s="135"/>
      <c r="F12" s="136"/>
      <c r="G12" s="137"/>
      <c r="H12" s="154"/>
      <c r="I12" s="149"/>
      <c r="J12" s="139"/>
      <c r="K12" s="141"/>
      <c r="L12" s="147"/>
      <c r="M12" s="149"/>
      <c r="N12" s="139"/>
      <c r="O12" s="155"/>
      <c r="P12" s="154"/>
      <c r="Q12" s="149"/>
      <c r="R12" s="139"/>
      <c r="S12" s="150"/>
      <c r="T12" s="153"/>
      <c r="U12" s="19"/>
    </row>
    <row r="13" spans="1:21" x14ac:dyDescent="0.15">
      <c r="A13" s="156"/>
      <c r="B13" s="157"/>
      <c r="C13" s="158"/>
      <c r="D13" s="158"/>
      <c r="E13" s="159"/>
      <c r="F13" s="160"/>
      <c r="G13" s="161"/>
      <c r="H13" s="158"/>
      <c r="I13" s="162"/>
      <c r="J13" s="163"/>
      <c r="K13" s="164"/>
      <c r="L13" s="165"/>
      <c r="M13" s="162"/>
      <c r="N13" s="163"/>
      <c r="O13" s="166"/>
      <c r="P13" s="158"/>
      <c r="Q13" s="162"/>
      <c r="R13" s="163"/>
      <c r="S13" s="168"/>
      <c r="T13" s="157"/>
      <c r="U13" s="169"/>
    </row>
    <row r="14" spans="1:21" x14ac:dyDescent="0.15">
      <c r="A14" s="129"/>
      <c r="B14" s="131"/>
      <c r="C14" s="121"/>
      <c r="D14" s="121"/>
      <c r="E14" s="135"/>
      <c r="F14" s="136"/>
      <c r="G14" s="137"/>
      <c r="H14" s="121"/>
      <c r="I14" s="123"/>
      <c r="J14" s="125"/>
      <c r="K14" s="164"/>
      <c r="L14" s="142"/>
      <c r="M14" s="123"/>
      <c r="N14" s="125"/>
      <c r="O14" s="167"/>
      <c r="P14" s="121"/>
      <c r="Q14" s="123"/>
      <c r="R14" s="125"/>
      <c r="S14" s="127"/>
      <c r="T14" s="131"/>
      <c r="U14" s="151"/>
    </row>
    <row r="15" spans="1:21" x14ac:dyDescent="0.15">
      <c r="A15" s="152"/>
      <c r="B15" s="153"/>
      <c r="C15" s="154"/>
      <c r="D15" s="154"/>
      <c r="E15" s="170"/>
      <c r="F15" s="171"/>
      <c r="G15" s="172"/>
      <c r="H15" s="154"/>
      <c r="I15" s="149"/>
      <c r="J15" s="139"/>
      <c r="K15" s="140"/>
      <c r="L15" s="147"/>
      <c r="M15" s="149"/>
      <c r="N15" s="139"/>
      <c r="O15" s="155"/>
      <c r="P15" s="154"/>
      <c r="Q15" s="149"/>
      <c r="R15" s="139"/>
      <c r="S15" s="150"/>
      <c r="T15" s="153"/>
      <c r="U15" s="173"/>
    </row>
    <row r="16" spans="1:21" x14ac:dyDescent="0.15">
      <c r="A16" s="152"/>
      <c r="B16" s="153"/>
      <c r="C16" s="154"/>
      <c r="D16" s="154"/>
      <c r="E16" s="170"/>
      <c r="F16" s="171"/>
      <c r="G16" s="172"/>
      <c r="H16" s="154"/>
      <c r="I16" s="149"/>
      <c r="J16" s="139"/>
      <c r="K16" s="141"/>
      <c r="L16" s="147"/>
      <c r="M16" s="149"/>
      <c r="N16" s="139"/>
      <c r="O16" s="155"/>
      <c r="P16" s="154"/>
      <c r="Q16" s="149"/>
      <c r="R16" s="139"/>
      <c r="S16" s="150"/>
      <c r="T16" s="153"/>
      <c r="U16" s="173"/>
    </row>
    <row r="17" spans="1:21" x14ac:dyDescent="0.15">
      <c r="A17" s="156"/>
      <c r="B17" s="157"/>
      <c r="C17" s="158"/>
      <c r="D17" s="158"/>
      <c r="E17" s="159"/>
      <c r="F17" s="160"/>
      <c r="G17" s="161"/>
      <c r="H17" s="158"/>
      <c r="I17" s="162"/>
      <c r="J17" s="163"/>
      <c r="K17" s="164"/>
      <c r="L17" s="165"/>
      <c r="M17" s="162"/>
      <c r="N17" s="163"/>
      <c r="O17" s="166"/>
      <c r="P17" s="158"/>
      <c r="Q17" s="162"/>
      <c r="R17" s="163"/>
      <c r="S17" s="168"/>
      <c r="T17" s="157"/>
      <c r="U17" s="169"/>
    </row>
    <row r="18" spans="1:21" x14ac:dyDescent="0.15">
      <c r="A18" s="129"/>
      <c r="B18" s="131"/>
      <c r="C18" s="121"/>
      <c r="D18" s="121"/>
      <c r="E18" s="135"/>
      <c r="F18" s="136"/>
      <c r="G18" s="137"/>
      <c r="H18" s="121"/>
      <c r="I18" s="123"/>
      <c r="J18" s="125"/>
      <c r="K18" s="164"/>
      <c r="L18" s="142"/>
      <c r="M18" s="123"/>
      <c r="N18" s="125"/>
      <c r="O18" s="167"/>
      <c r="P18" s="121"/>
      <c r="Q18" s="123"/>
      <c r="R18" s="125"/>
      <c r="S18" s="127"/>
      <c r="T18" s="131"/>
      <c r="U18" s="151"/>
    </row>
    <row r="19" spans="1:21" x14ac:dyDescent="0.15">
      <c r="A19" s="152"/>
      <c r="B19" s="153"/>
      <c r="C19" s="154"/>
      <c r="D19" s="154"/>
      <c r="E19" s="170"/>
      <c r="F19" s="171"/>
      <c r="G19" s="172"/>
      <c r="H19" s="154"/>
      <c r="I19" s="149"/>
      <c r="J19" s="139"/>
      <c r="K19" s="140"/>
      <c r="L19" s="147"/>
      <c r="M19" s="149"/>
      <c r="N19" s="139"/>
      <c r="O19" s="155"/>
      <c r="P19" s="154"/>
      <c r="Q19" s="149"/>
      <c r="R19" s="139"/>
      <c r="S19" s="150"/>
      <c r="T19" s="153"/>
      <c r="U19" s="173"/>
    </row>
    <row r="20" spans="1:21" x14ac:dyDescent="0.15">
      <c r="A20" s="152"/>
      <c r="B20" s="153"/>
      <c r="C20" s="154"/>
      <c r="D20" s="154"/>
      <c r="E20" s="170"/>
      <c r="F20" s="171"/>
      <c r="G20" s="172"/>
      <c r="H20" s="154"/>
      <c r="I20" s="149"/>
      <c r="J20" s="139"/>
      <c r="K20" s="141"/>
      <c r="L20" s="147"/>
      <c r="M20" s="149"/>
      <c r="N20" s="139"/>
      <c r="O20" s="155"/>
      <c r="P20" s="154"/>
      <c r="Q20" s="149"/>
      <c r="R20" s="139"/>
      <c r="S20" s="150"/>
      <c r="T20" s="153"/>
      <c r="U20" s="173"/>
    </row>
    <row r="21" spans="1:21" x14ac:dyDescent="0.15">
      <c r="A21" s="156"/>
      <c r="B21" s="157"/>
      <c r="C21" s="158"/>
      <c r="D21" s="158"/>
      <c r="E21" s="159"/>
      <c r="F21" s="160"/>
      <c r="G21" s="161"/>
      <c r="H21" s="158"/>
      <c r="I21" s="162"/>
      <c r="J21" s="163"/>
      <c r="K21" s="164"/>
      <c r="L21" s="165"/>
      <c r="M21" s="162"/>
      <c r="N21" s="163"/>
      <c r="O21" s="174"/>
      <c r="P21" s="158"/>
      <c r="Q21" s="162"/>
      <c r="R21" s="163"/>
      <c r="S21" s="168"/>
      <c r="T21" s="157"/>
      <c r="U21" s="169"/>
    </row>
    <row r="22" spans="1:21" x14ac:dyDescent="0.15">
      <c r="A22" s="129"/>
      <c r="B22" s="131"/>
      <c r="C22" s="121"/>
      <c r="D22" s="121"/>
      <c r="E22" s="135"/>
      <c r="F22" s="136"/>
      <c r="G22" s="137"/>
      <c r="H22" s="121"/>
      <c r="I22" s="123"/>
      <c r="J22" s="125"/>
      <c r="K22" s="164"/>
      <c r="L22" s="142"/>
      <c r="M22" s="123"/>
      <c r="N22" s="125"/>
      <c r="O22" s="144"/>
      <c r="P22" s="121"/>
      <c r="Q22" s="123"/>
      <c r="R22" s="125"/>
      <c r="S22" s="127"/>
      <c r="T22" s="131"/>
      <c r="U22" s="151"/>
    </row>
    <row r="23" spans="1:21" x14ac:dyDescent="0.15">
      <c r="A23" s="152"/>
      <c r="B23" s="153"/>
      <c r="C23" s="154"/>
      <c r="D23" s="154"/>
      <c r="E23" s="170"/>
      <c r="F23" s="171"/>
      <c r="G23" s="172"/>
      <c r="H23" s="154"/>
      <c r="I23" s="149"/>
      <c r="J23" s="139"/>
      <c r="K23" s="140"/>
      <c r="L23" s="147"/>
      <c r="M23" s="149"/>
      <c r="N23" s="139"/>
      <c r="O23" s="155"/>
      <c r="P23" s="154"/>
      <c r="Q23" s="149"/>
      <c r="R23" s="139"/>
      <c r="S23" s="150"/>
      <c r="T23" s="153"/>
      <c r="U23" s="173"/>
    </row>
    <row r="24" spans="1:21" x14ac:dyDescent="0.15">
      <c r="A24" s="152"/>
      <c r="B24" s="153"/>
      <c r="C24" s="154"/>
      <c r="D24" s="154"/>
      <c r="E24" s="170"/>
      <c r="F24" s="171"/>
      <c r="G24" s="172"/>
      <c r="H24" s="154"/>
      <c r="I24" s="149"/>
      <c r="J24" s="139"/>
      <c r="K24" s="141"/>
      <c r="L24" s="147"/>
      <c r="M24" s="149"/>
      <c r="N24" s="139"/>
      <c r="O24" s="155"/>
      <c r="P24" s="154"/>
      <c r="Q24" s="149"/>
      <c r="R24" s="139"/>
      <c r="S24" s="150"/>
      <c r="T24" s="153"/>
      <c r="U24" s="173"/>
    </row>
    <row r="25" spans="1:21" x14ac:dyDescent="0.15">
      <c r="A25" s="156"/>
      <c r="B25" s="157"/>
      <c r="C25" s="158"/>
      <c r="D25" s="158"/>
      <c r="E25" s="159"/>
      <c r="F25" s="160"/>
      <c r="G25" s="161"/>
      <c r="H25" s="158"/>
      <c r="I25" s="162"/>
      <c r="J25" s="163"/>
      <c r="K25" s="164"/>
      <c r="L25" s="165"/>
      <c r="M25" s="162"/>
      <c r="N25" s="163"/>
      <c r="O25" s="174"/>
      <c r="P25" s="158"/>
      <c r="Q25" s="162"/>
      <c r="R25" s="163"/>
      <c r="S25" s="168"/>
      <c r="T25" s="157"/>
      <c r="U25" s="169"/>
    </row>
    <row r="26" spans="1:21" x14ac:dyDescent="0.15">
      <c r="A26" s="129"/>
      <c r="B26" s="131"/>
      <c r="C26" s="121"/>
      <c r="D26" s="121"/>
      <c r="E26" s="135"/>
      <c r="F26" s="136"/>
      <c r="G26" s="137"/>
      <c r="H26" s="121"/>
      <c r="I26" s="123"/>
      <c r="J26" s="125"/>
      <c r="K26" s="164"/>
      <c r="L26" s="142"/>
      <c r="M26" s="123"/>
      <c r="N26" s="125"/>
      <c r="O26" s="144"/>
      <c r="P26" s="121"/>
      <c r="Q26" s="123"/>
      <c r="R26" s="125"/>
      <c r="S26" s="127"/>
      <c r="T26" s="131"/>
      <c r="U26" s="151"/>
    </row>
    <row r="27" spans="1:21" x14ac:dyDescent="0.15">
      <c r="A27" s="152"/>
      <c r="B27" s="153"/>
      <c r="C27" s="154"/>
      <c r="D27" s="154"/>
      <c r="E27" s="170"/>
      <c r="F27" s="171"/>
      <c r="G27" s="172"/>
      <c r="H27" s="154"/>
      <c r="I27" s="149"/>
      <c r="J27" s="139"/>
      <c r="K27" s="140"/>
      <c r="L27" s="147"/>
      <c r="M27" s="149"/>
      <c r="N27" s="139"/>
      <c r="O27" s="155"/>
      <c r="P27" s="154"/>
      <c r="Q27" s="149"/>
      <c r="R27" s="139"/>
      <c r="S27" s="150"/>
      <c r="T27" s="153"/>
      <c r="U27" s="173"/>
    </row>
    <row r="28" spans="1:21" x14ac:dyDescent="0.15">
      <c r="A28" s="152"/>
      <c r="B28" s="153"/>
      <c r="C28" s="154"/>
      <c r="D28" s="154"/>
      <c r="E28" s="170"/>
      <c r="F28" s="171"/>
      <c r="G28" s="172"/>
      <c r="H28" s="154"/>
      <c r="I28" s="149"/>
      <c r="J28" s="139"/>
      <c r="K28" s="141"/>
      <c r="L28" s="147"/>
      <c r="M28" s="149"/>
      <c r="N28" s="139"/>
      <c r="O28" s="155"/>
      <c r="P28" s="154"/>
      <c r="Q28" s="149"/>
      <c r="R28" s="139"/>
      <c r="S28" s="150"/>
      <c r="T28" s="153"/>
      <c r="U28" s="173"/>
    </row>
    <row r="29" spans="1:21" x14ac:dyDescent="0.15">
      <c r="A29" s="156"/>
      <c r="B29" s="157"/>
      <c r="C29" s="158"/>
      <c r="D29" s="158"/>
      <c r="E29" s="159"/>
      <c r="F29" s="160"/>
      <c r="G29" s="161"/>
      <c r="H29" s="158"/>
      <c r="I29" s="162"/>
      <c r="J29" s="163"/>
      <c r="K29" s="164"/>
      <c r="L29" s="165"/>
      <c r="M29" s="162"/>
      <c r="N29" s="163"/>
      <c r="O29" s="174"/>
      <c r="P29" s="158"/>
      <c r="Q29" s="162"/>
      <c r="R29" s="163"/>
      <c r="S29" s="168"/>
      <c r="T29" s="157"/>
      <c r="U29" s="169"/>
    </row>
    <row r="30" spans="1:21" x14ac:dyDescent="0.15">
      <c r="A30" s="129"/>
      <c r="B30" s="131"/>
      <c r="C30" s="121"/>
      <c r="D30" s="121"/>
      <c r="E30" s="135"/>
      <c r="F30" s="136"/>
      <c r="G30" s="137"/>
      <c r="H30" s="121"/>
      <c r="I30" s="123"/>
      <c r="J30" s="125"/>
      <c r="K30" s="164"/>
      <c r="L30" s="142"/>
      <c r="M30" s="123"/>
      <c r="N30" s="125"/>
      <c r="O30" s="144"/>
      <c r="P30" s="121"/>
      <c r="Q30" s="123"/>
      <c r="R30" s="125"/>
      <c r="S30" s="127"/>
      <c r="T30" s="131"/>
      <c r="U30" s="151"/>
    </row>
    <row r="31" spans="1:21" x14ac:dyDescent="0.15">
      <c r="A31" s="152"/>
      <c r="B31" s="153"/>
      <c r="C31" s="154"/>
      <c r="D31" s="154"/>
      <c r="E31" s="170"/>
      <c r="F31" s="171"/>
      <c r="G31" s="172"/>
      <c r="H31" s="154"/>
      <c r="I31" s="149"/>
      <c r="J31" s="139"/>
      <c r="K31" s="140"/>
      <c r="L31" s="147"/>
      <c r="M31" s="149"/>
      <c r="N31" s="139"/>
      <c r="O31" s="155"/>
      <c r="P31" s="154"/>
      <c r="Q31" s="149"/>
      <c r="R31" s="139"/>
      <c r="S31" s="150"/>
      <c r="T31" s="153"/>
      <c r="U31" s="173"/>
    </row>
    <row r="32" spans="1:21" x14ac:dyDescent="0.15">
      <c r="A32" s="152"/>
      <c r="B32" s="153"/>
      <c r="C32" s="154"/>
      <c r="D32" s="154"/>
      <c r="E32" s="170"/>
      <c r="F32" s="171"/>
      <c r="G32" s="172"/>
      <c r="H32" s="154"/>
      <c r="I32" s="149"/>
      <c r="J32" s="139"/>
      <c r="K32" s="141"/>
      <c r="L32" s="147"/>
      <c r="M32" s="149"/>
      <c r="N32" s="139"/>
      <c r="O32" s="155"/>
      <c r="P32" s="154"/>
      <c r="Q32" s="149"/>
      <c r="R32" s="139"/>
      <c r="S32" s="150"/>
      <c r="T32" s="153"/>
      <c r="U32" s="173"/>
    </row>
    <row r="33" spans="1:21" x14ac:dyDescent="0.15">
      <c r="A33" s="178"/>
      <c r="B33" s="157"/>
      <c r="C33" s="157"/>
      <c r="D33" s="157"/>
      <c r="E33" s="180"/>
      <c r="F33" s="180"/>
      <c r="G33" s="180"/>
      <c r="H33" s="157"/>
      <c r="I33" s="162"/>
      <c r="J33" s="163"/>
      <c r="K33" s="140"/>
      <c r="L33" s="157"/>
      <c r="M33" s="162"/>
      <c r="N33" s="163"/>
      <c r="O33" s="166"/>
      <c r="P33" s="157"/>
      <c r="Q33" s="162"/>
      <c r="R33" s="163"/>
      <c r="S33" s="166"/>
      <c r="T33" s="157"/>
      <c r="U33" s="185"/>
    </row>
    <row r="34" spans="1:21" ht="14.25" thickBot="1" x14ac:dyDescent="0.2">
      <c r="A34" s="179"/>
      <c r="B34" s="177"/>
      <c r="C34" s="177"/>
      <c r="D34" s="177"/>
      <c r="E34" s="181"/>
      <c r="F34" s="181"/>
      <c r="G34" s="181"/>
      <c r="H34" s="177"/>
      <c r="I34" s="175"/>
      <c r="J34" s="176"/>
      <c r="K34" s="184"/>
      <c r="L34" s="177"/>
      <c r="M34" s="175"/>
      <c r="N34" s="176"/>
      <c r="O34" s="183"/>
      <c r="P34" s="177"/>
      <c r="Q34" s="175"/>
      <c r="R34" s="176"/>
      <c r="S34" s="183"/>
      <c r="T34" s="177"/>
      <c r="U34" s="186"/>
    </row>
    <row r="35" spans="1:21" x14ac:dyDescent="0.15">
      <c r="A35" s="187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</row>
    <row r="36" spans="1:21" x14ac:dyDescent="0.15">
      <c r="A36" s="187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</row>
    <row r="37" spans="1:21" x14ac:dyDescent="0.15">
      <c r="A37" s="187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</row>
    <row r="38" spans="1:21" x14ac:dyDescent="0.15">
      <c r="A38" s="187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</row>
  </sheetData>
  <mergeCells count="285">
    <mergeCell ref="U37:U38"/>
    <mergeCell ref="Q37:Q38"/>
    <mergeCell ref="R37:R38"/>
    <mergeCell ref="S37:S38"/>
    <mergeCell ref="T37:T38"/>
    <mergeCell ref="K37:K38"/>
    <mergeCell ref="L37:L38"/>
    <mergeCell ref="M37:M38"/>
    <mergeCell ref="N37:N38"/>
    <mergeCell ref="O37:O38"/>
    <mergeCell ref="P37:P38"/>
    <mergeCell ref="Q35:Q36"/>
    <mergeCell ref="R35:R36"/>
    <mergeCell ref="U35:U36"/>
    <mergeCell ref="A37:A38"/>
    <mergeCell ref="B37:B38"/>
    <mergeCell ref="C37:D38"/>
    <mergeCell ref="E37:G38"/>
    <mergeCell ref="H37:H38"/>
    <mergeCell ref="I37:I38"/>
    <mergeCell ref="J37:J38"/>
    <mergeCell ref="S35:S36"/>
    <mergeCell ref="T35:T36"/>
    <mergeCell ref="U33:U34"/>
    <mergeCell ref="A35:A36"/>
    <mergeCell ref="B35:B36"/>
    <mergeCell ref="C35:D36"/>
    <mergeCell ref="E35:G36"/>
    <mergeCell ref="H35:H36"/>
    <mergeCell ref="I35:I36"/>
    <mergeCell ref="J35:J36"/>
    <mergeCell ref="K35:K36"/>
    <mergeCell ref="L35:L36"/>
    <mergeCell ref="M33:M34"/>
    <mergeCell ref="N33:N34"/>
    <mergeCell ref="O33:O34"/>
    <mergeCell ref="J33:J34"/>
    <mergeCell ref="K33:K34"/>
    <mergeCell ref="L33:L34"/>
    <mergeCell ref="P33:P34"/>
    <mergeCell ref="M35:M36"/>
    <mergeCell ref="N35:N36"/>
    <mergeCell ref="O35:O36"/>
    <mergeCell ref="P35:P36"/>
    <mergeCell ref="S33:S34"/>
    <mergeCell ref="T33:T34"/>
    <mergeCell ref="U31:U32"/>
    <mergeCell ref="A33:A34"/>
    <mergeCell ref="B33:B34"/>
    <mergeCell ref="C33:D34"/>
    <mergeCell ref="E33:G34"/>
    <mergeCell ref="H33:H34"/>
    <mergeCell ref="S31:S32"/>
    <mergeCell ref="T31:T32"/>
    <mergeCell ref="I33:I34"/>
    <mergeCell ref="M31:M32"/>
    <mergeCell ref="N31:N32"/>
    <mergeCell ref="Q33:Q34"/>
    <mergeCell ref="R33:R34"/>
    <mergeCell ref="K31:K32"/>
    <mergeCell ref="L31:L32"/>
    <mergeCell ref="O31:O32"/>
    <mergeCell ref="P31:P32"/>
    <mergeCell ref="Q31:Q32"/>
    <mergeCell ref="R31:R32"/>
    <mergeCell ref="Q29:Q30"/>
    <mergeCell ref="R29:R30"/>
    <mergeCell ref="U29:U30"/>
    <mergeCell ref="A31:A32"/>
    <mergeCell ref="B31:B32"/>
    <mergeCell ref="C31:D32"/>
    <mergeCell ref="E31:G32"/>
    <mergeCell ref="H31:H32"/>
    <mergeCell ref="I31:I32"/>
    <mergeCell ref="J31:J32"/>
    <mergeCell ref="S29:S30"/>
    <mergeCell ref="T29:T30"/>
    <mergeCell ref="U27:U28"/>
    <mergeCell ref="A29:A30"/>
    <mergeCell ref="B29:B30"/>
    <mergeCell ref="C29:D30"/>
    <mergeCell ref="E29:G30"/>
    <mergeCell ref="H29:H30"/>
    <mergeCell ref="I29:I30"/>
    <mergeCell ref="J29:J30"/>
    <mergeCell ref="K29:K30"/>
    <mergeCell ref="L29:L30"/>
    <mergeCell ref="M27:M28"/>
    <mergeCell ref="N27:N28"/>
    <mergeCell ref="O27:O28"/>
    <mergeCell ref="P27:P28"/>
    <mergeCell ref="M29:M30"/>
    <mergeCell ref="N29:N30"/>
    <mergeCell ref="O29:O30"/>
    <mergeCell ref="P29:P30"/>
    <mergeCell ref="S27:S28"/>
    <mergeCell ref="T27:T28"/>
    <mergeCell ref="U25:U26"/>
    <mergeCell ref="A27:A28"/>
    <mergeCell ref="B27:B28"/>
    <mergeCell ref="C27:D28"/>
    <mergeCell ref="E27:G28"/>
    <mergeCell ref="H27:H28"/>
    <mergeCell ref="S25:S26"/>
    <mergeCell ref="T25:T26"/>
    <mergeCell ref="I27:I28"/>
    <mergeCell ref="J27:J28"/>
    <mergeCell ref="K27:K28"/>
    <mergeCell ref="L27:L28"/>
    <mergeCell ref="M25:M26"/>
    <mergeCell ref="N25:N26"/>
    <mergeCell ref="Q27:Q28"/>
    <mergeCell ref="R27:R28"/>
    <mergeCell ref="K25:K26"/>
    <mergeCell ref="L25:L26"/>
    <mergeCell ref="O25:O26"/>
    <mergeCell ref="P25:P26"/>
    <mergeCell ref="Q25:Q26"/>
    <mergeCell ref="R25:R26"/>
    <mergeCell ref="Q23:Q24"/>
    <mergeCell ref="R23:R24"/>
    <mergeCell ref="U23:U24"/>
    <mergeCell ref="A25:A26"/>
    <mergeCell ref="B25:B26"/>
    <mergeCell ref="C25:D26"/>
    <mergeCell ref="E25:G26"/>
    <mergeCell ref="H25:H26"/>
    <mergeCell ref="I25:I26"/>
    <mergeCell ref="J25:J26"/>
    <mergeCell ref="S23:S24"/>
    <mergeCell ref="T23:T24"/>
    <mergeCell ref="U21:U22"/>
    <mergeCell ref="A23:A24"/>
    <mergeCell ref="B23:B24"/>
    <mergeCell ref="C23:D24"/>
    <mergeCell ref="E23:G24"/>
    <mergeCell ref="H23:H24"/>
    <mergeCell ref="I23:I24"/>
    <mergeCell ref="J23:J24"/>
    <mergeCell ref="K23:K24"/>
    <mergeCell ref="L23:L24"/>
    <mergeCell ref="M21:M22"/>
    <mergeCell ref="N21:N22"/>
    <mergeCell ref="O21:O22"/>
    <mergeCell ref="P21:P22"/>
    <mergeCell ref="M23:M24"/>
    <mergeCell ref="N23:N24"/>
    <mergeCell ref="O23:O24"/>
    <mergeCell ref="P23:P24"/>
    <mergeCell ref="S21:S22"/>
    <mergeCell ref="T21:T22"/>
    <mergeCell ref="U19:U20"/>
    <mergeCell ref="A21:A22"/>
    <mergeCell ref="B21:B22"/>
    <mergeCell ref="C21:D22"/>
    <mergeCell ref="E21:G22"/>
    <mergeCell ref="H21:H22"/>
    <mergeCell ref="S19:S20"/>
    <mergeCell ref="T19:T20"/>
    <mergeCell ref="I21:I22"/>
    <mergeCell ref="J21:J22"/>
    <mergeCell ref="K21:K22"/>
    <mergeCell ref="L21:L22"/>
    <mergeCell ref="M19:M20"/>
    <mergeCell ref="N19:N20"/>
    <mergeCell ref="Q21:Q22"/>
    <mergeCell ref="R21:R22"/>
    <mergeCell ref="K19:K20"/>
    <mergeCell ref="L19:L20"/>
    <mergeCell ref="O19:O20"/>
    <mergeCell ref="P19:P20"/>
    <mergeCell ref="Q19:Q20"/>
    <mergeCell ref="R19:R20"/>
    <mergeCell ref="Q17:Q18"/>
    <mergeCell ref="R17:R18"/>
    <mergeCell ref="U17:U18"/>
    <mergeCell ref="A19:A20"/>
    <mergeCell ref="B19:B20"/>
    <mergeCell ref="C19:D20"/>
    <mergeCell ref="E19:G20"/>
    <mergeCell ref="H19:H20"/>
    <mergeCell ref="I19:I20"/>
    <mergeCell ref="J19:J20"/>
    <mergeCell ref="S17:S18"/>
    <mergeCell ref="T17:T18"/>
    <mergeCell ref="U15:U16"/>
    <mergeCell ref="A17:A18"/>
    <mergeCell ref="B17:B18"/>
    <mergeCell ref="C17:D18"/>
    <mergeCell ref="E17:G18"/>
    <mergeCell ref="H17:H18"/>
    <mergeCell ref="I17:I18"/>
    <mergeCell ref="J17:J18"/>
    <mergeCell ref="K17:K18"/>
    <mergeCell ref="L17:L18"/>
    <mergeCell ref="M15:M16"/>
    <mergeCell ref="N15:N16"/>
    <mergeCell ref="O15:O16"/>
    <mergeCell ref="P15:P16"/>
    <mergeCell ref="M17:M18"/>
    <mergeCell ref="N17:N18"/>
    <mergeCell ref="O17:O18"/>
    <mergeCell ref="P17:P18"/>
    <mergeCell ref="Q15:Q16"/>
    <mergeCell ref="R15:R16"/>
    <mergeCell ref="S15:S16"/>
    <mergeCell ref="T15:T16"/>
    <mergeCell ref="U13:U14"/>
    <mergeCell ref="A15:A16"/>
    <mergeCell ref="B15:B16"/>
    <mergeCell ref="C15:D16"/>
    <mergeCell ref="E15:G16"/>
    <mergeCell ref="H15:H16"/>
    <mergeCell ref="Q13:Q14"/>
    <mergeCell ref="R13:R14"/>
    <mergeCell ref="S13:S14"/>
    <mergeCell ref="T13:T14"/>
    <mergeCell ref="I15:I16"/>
    <mergeCell ref="J15:J16"/>
    <mergeCell ref="K15:K16"/>
    <mergeCell ref="L15:L16"/>
    <mergeCell ref="M13:M14"/>
    <mergeCell ref="N13:N14"/>
    <mergeCell ref="I13:I14"/>
    <mergeCell ref="J13:J14"/>
    <mergeCell ref="K13:K14"/>
    <mergeCell ref="L13:L14"/>
    <mergeCell ref="O13:O14"/>
    <mergeCell ref="P13:P14"/>
    <mergeCell ref="N11:N12"/>
    <mergeCell ref="O11:O12"/>
    <mergeCell ref="P11:P12"/>
    <mergeCell ref="Q11:Q12"/>
    <mergeCell ref="T11:T12"/>
    <mergeCell ref="A13:A14"/>
    <mergeCell ref="B13:B14"/>
    <mergeCell ref="C13:D14"/>
    <mergeCell ref="E13:G14"/>
    <mergeCell ref="H13:H14"/>
    <mergeCell ref="R11:R12"/>
    <mergeCell ref="S11:S12"/>
    <mergeCell ref="T9:T10"/>
    <mergeCell ref="U9:U10"/>
    <mergeCell ref="A11:A12"/>
    <mergeCell ref="B11:B12"/>
    <mergeCell ref="C11:D12"/>
    <mergeCell ref="E11:G12"/>
    <mergeCell ref="H11:H12"/>
    <mergeCell ref="I11:I12"/>
    <mergeCell ref="J11:J12"/>
    <mergeCell ref="K11:K12"/>
    <mergeCell ref="L9:L10"/>
    <mergeCell ref="M9:M10"/>
    <mergeCell ref="N9:N10"/>
    <mergeCell ref="O9:O10"/>
    <mergeCell ref="J9:J10"/>
    <mergeCell ref="K9:K10"/>
    <mergeCell ref="L11:L12"/>
    <mergeCell ref="M11:M12"/>
    <mergeCell ref="P9:P10"/>
    <mergeCell ref="Q9:Q10"/>
    <mergeCell ref="R9:R10"/>
    <mergeCell ref="S9:S10"/>
    <mergeCell ref="A9:A10"/>
    <mergeCell ref="B9:B10"/>
    <mergeCell ref="C9:D10"/>
    <mergeCell ref="E9:G10"/>
    <mergeCell ref="H9:H10"/>
    <mergeCell ref="I9:I10"/>
    <mergeCell ref="U7:U8"/>
    <mergeCell ref="I8:J8"/>
    <mergeCell ref="M8:N8"/>
    <mergeCell ref="Q8:R8"/>
    <mergeCell ref="H7:K7"/>
    <mergeCell ref="L7:O7"/>
    <mergeCell ref="P7:S7"/>
    <mergeCell ref="T7:T8"/>
    <mergeCell ref="A1:D1"/>
    <mergeCell ref="H2:O2"/>
    <mergeCell ref="H4:I4"/>
    <mergeCell ref="B5:D5"/>
    <mergeCell ref="A7:A8"/>
    <mergeCell ref="B7:B8"/>
    <mergeCell ref="C7:D8"/>
    <mergeCell ref="E7:G8"/>
  </mergeCells>
  <phoneticPr fontId="2"/>
  <pageMargins left="0.59055118110236227" right="0.39370078740157483" top="0.98425196850393704" bottom="0.98425196850393704" header="0.51181102362204722" footer="0.51181102362204722"/>
  <pageSetup paperSize="9" orientation="landscape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11852-A2B6-4BF3-9B0B-9F888AD84A7E}">
  <sheetPr>
    <tabColor rgb="FFFFC000"/>
    <pageSetUpPr fitToPage="1"/>
  </sheetPr>
  <dimension ref="A1:U31"/>
  <sheetViews>
    <sheetView tabSelected="1" view="pageBreakPreview" zoomScaleNormal="100" zoomScaleSheetLayoutView="100" workbookViewId="0">
      <selection activeCell="U17" sqref="U17"/>
    </sheetView>
  </sheetViews>
  <sheetFormatPr defaultRowHeight="13.5" x14ac:dyDescent="0.15"/>
  <cols>
    <col min="1" max="1" width="9.1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style="21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style="21" customWidth="1"/>
    <col min="20" max="20" width="5.625" customWidth="1"/>
    <col min="21" max="21" width="10.625" customWidth="1"/>
  </cols>
  <sheetData>
    <row r="1" spans="1:21" ht="25.5" x14ac:dyDescent="0.25">
      <c r="A1" s="100" t="s">
        <v>14</v>
      </c>
      <c r="B1" s="100"/>
      <c r="C1" s="100"/>
      <c r="D1" s="100"/>
      <c r="H1" s="15"/>
      <c r="I1" s="15"/>
      <c r="J1" s="15"/>
      <c r="K1" s="20"/>
      <c r="L1" s="15"/>
      <c r="M1" s="15"/>
      <c r="N1" s="15"/>
      <c r="O1" s="14"/>
      <c r="P1" s="14"/>
      <c r="U1">
        <v>1</v>
      </c>
    </row>
    <row r="2" spans="1:21" ht="25.5" x14ac:dyDescent="0.25">
      <c r="H2" s="101" t="s">
        <v>15</v>
      </c>
      <c r="I2" s="101"/>
      <c r="J2" s="101"/>
      <c r="K2" s="101"/>
      <c r="L2" s="101"/>
      <c r="M2" s="101"/>
      <c r="N2" s="101"/>
      <c r="O2" s="101"/>
      <c r="P2" s="14"/>
    </row>
    <row r="3" spans="1:21" x14ac:dyDescent="0.15">
      <c r="A3" s="1"/>
      <c r="B3" s="7" t="s">
        <v>16</v>
      </c>
      <c r="C3" s="7"/>
      <c r="D3" s="2" t="s">
        <v>17</v>
      </c>
    </row>
    <row r="4" spans="1:21" x14ac:dyDescent="0.15">
      <c r="A4" s="3" t="s">
        <v>18</v>
      </c>
      <c r="B4" s="17" t="s">
        <v>19</v>
      </c>
      <c r="C4" s="16"/>
      <c r="D4" s="18" t="s">
        <v>38</v>
      </c>
      <c r="H4" s="100" t="s">
        <v>20</v>
      </c>
      <c r="I4" s="100"/>
      <c r="J4" s="8"/>
      <c r="K4" s="22"/>
    </row>
    <row r="5" spans="1:21" x14ac:dyDescent="0.15">
      <c r="A5" s="5" t="s">
        <v>21</v>
      </c>
      <c r="B5" s="102" t="s">
        <v>39</v>
      </c>
      <c r="C5" s="102"/>
      <c r="D5" s="103"/>
      <c r="H5" s="12" t="s">
        <v>22</v>
      </c>
      <c r="I5" s="12"/>
      <c r="J5" s="6"/>
      <c r="K5" s="23" t="s">
        <v>23</v>
      </c>
      <c r="L5" s="6"/>
      <c r="M5" s="6"/>
      <c r="N5" s="6"/>
      <c r="O5" s="4"/>
      <c r="T5" s="13"/>
      <c r="U5" s="12" t="s">
        <v>24</v>
      </c>
    </row>
    <row r="6" spans="1:21" ht="14.25" thickBot="1" x14ac:dyDescent="0.2"/>
    <row r="7" spans="1:21" x14ac:dyDescent="0.15">
      <c r="A7" s="283" t="s">
        <v>25</v>
      </c>
      <c r="B7" s="211" t="s">
        <v>63</v>
      </c>
      <c r="C7" s="276" t="s">
        <v>27</v>
      </c>
      <c r="D7" s="276"/>
      <c r="E7" s="275" t="s">
        <v>28</v>
      </c>
      <c r="F7" s="276"/>
      <c r="G7" s="277"/>
      <c r="H7" s="254" t="s">
        <v>29</v>
      </c>
      <c r="I7" s="255"/>
      <c r="J7" s="255"/>
      <c r="K7" s="256"/>
      <c r="L7" s="254" t="s">
        <v>30</v>
      </c>
      <c r="M7" s="255"/>
      <c r="N7" s="255"/>
      <c r="O7" s="256"/>
      <c r="P7" s="254" t="s">
        <v>31</v>
      </c>
      <c r="Q7" s="255"/>
      <c r="R7" s="255"/>
      <c r="S7" s="256"/>
      <c r="T7" s="211" t="s">
        <v>64</v>
      </c>
      <c r="U7" s="205" t="s">
        <v>33</v>
      </c>
    </row>
    <row r="8" spans="1:21" ht="14.25" thickBot="1" x14ac:dyDescent="0.2">
      <c r="A8" s="284"/>
      <c r="B8" s="212"/>
      <c r="C8" s="279"/>
      <c r="D8" s="279"/>
      <c r="E8" s="278"/>
      <c r="F8" s="279"/>
      <c r="G8" s="280"/>
      <c r="H8" s="40" t="s">
        <v>34</v>
      </c>
      <c r="I8" s="271" t="s">
        <v>35</v>
      </c>
      <c r="J8" s="272"/>
      <c r="K8" s="41" t="s">
        <v>36</v>
      </c>
      <c r="L8" s="42" t="s">
        <v>34</v>
      </c>
      <c r="M8" s="271" t="s">
        <v>35</v>
      </c>
      <c r="N8" s="272"/>
      <c r="O8" s="43" t="s">
        <v>36</v>
      </c>
      <c r="P8" s="40" t="s">
        <v>34</v>
      </c>
      <c r="Q8" s="271" t="s">
        <v>35</v>
      </c>
      <c r="R8" s="272"/>
      <c r="S8" s="41" t="s">
        <v>36</v>
      </c>
      <c r="T8" s="212"/>
      <c r="U8" s="206"/>
    </row>
    <row r="9" spans="1:21" ht="13.5" customHeight="1" x14ac:dyDescent="0.15">
      <c r="A9" s="281">
        <v>36117</v>
      </c>
      <c r="B9" s="130">
        <v>50101</v>
      </c>
      <c r="C9" s="110" t="s">
        <v>40</v>
      </c>
      <c r="D9" s="111"/>
      <c r="E9" s="132" t="s">
        <v>78</v>
      </c>
      <c r="F9" s="133"/>
      <c r="G9" s="134"/>
      <c r="H9" s="56">
        <v>1</v>
      </c>
      <c r="I9" s="62">
        <v>35000</v>
      </c>
      <c r="J9" s="51"/>
      <c r="K9" s="38">
        <f>H9*I9</f>
        <v>35000</v>
      </c>
      <c r="L9" s="58"/>
      <c r="M9" s="50"/>
      <c r="N9" s="51"/>
      <c r="O9" s="196"/>
      <c r="P9" s="199">
        <v>1</v>
      </c>
      <c r="Q9" s="62">
        <v>35000</v>
      </c>
      <c r="R9" s="51"/>
      <c r="S9" s="38">
        <f>P9*Q9</f>
        <v>35000</v>
      </c>
      <c r="T9" s="52"/>
      <c r="U9" s="64" t="s">
        <v>79</v>
      </c>
    </row>
    <row r="10" spans="1:21" x14ac:dyDescent="0.15">
      <c r="A10" s="282"/>
      <c r="B10" s="131"/>
      <c r="C10" s="147"/>
      <c r="D10" s="258"/>
      <c r="E10" s="135"/>
      <c r="F10" s="136"/>
      <c r="G10" s="137"/>
      <c r="H10" s="57"/>
      <c r="I10" s="63"/>
      <c r="J10" s="54"/>
      <c r="K10" s="39"/>
      <c r="L10" s="59"/>
      <c r="M10" s="53"/>
      <c r="N10" s="54"/>
      <c r="O10" s="197"/>
      <c r="P10" s="193"/>
      <c r="Q10" s="63"/>
      <c r="R10" s="54"/>
      <c r="S10" s="39"/>
      <c r="T10" s="55"/>
      <c r="U10" s="61"/>
    </row>
    <row r="11" spans="1:21" ht="13.5" customHeight="1" x14ac:dyDescent="0.15">
      <c r="A11" s="188">
        <v>36117</v>
      </c>
      <c r="B11" s="157">
        <v>50102</v>
      </c>
      <c r="C11" s="165" t="s">
        <v>40</v>
      </c>
      <c r="D11" s="259"/>
      <c r="E11" s="159" t="s">
        <v>42</v>
      </c>
      <c r="F11" s="160"/>
      <c r="G11" s="161"/>
      <c r="H11" s="56">
        <v>1</v>
      </c>
      <c r="I11" s="62">
        <v>40000</v>
      </c>
      <c r="J11" s="51"/>
      <c r="K11" s="38">
        <f>H11*I11</f>
        <v>40000</v>
      </c>
      <c r="L11" s="58"/>
      <c r="M11" s="50"/>
      <c r="N11" s="51"/>
      <c r="O11" s="198"/>
      <c r="P11" s="192">
        <v>1</v>
      </c>
      <c r="Q11" s="62">
        <v>40000</v>
      </c>
      <c r="R11" s="51"/>
      <c r="S11" s="38">
        <f>P11*Q11</f>
        <v>40000</v>
      </c>
      <c r="T11" s="52"/>
      <c r="U11" s="60" t="s">
        <v>41</v>
      </c>
    </row>
    <row r="12" spans="1:21" x14ac:dyDescent="0.15">
      <c r="A12" s="189"/>
      <c r="B12" s="131"/>
      <c r="C12" s="142"/>
      <c r="D12" s="260"/>
      <c r="E12" s="135"/>
      <c r="F12" s="136"/>
      <c r="G12" s="137"/>
      <c r="H12" s="57"/>
      <c r="I12" s="63"/>
      <c r="J12" s="54"/>
      <c r="K12" s="39"/>
      <c r="L12" s="59"/>
      <c r="M12" s="53"/>
      <c r="N12" s="54"/>
      <c r="O12" s="197"/>
      <c r="P12" s="193"/>
      <c r="Q12" s="63"/>
      <c r="R12" s="54"/>
      <c r="S12" s="39"/>
      <c r="T12" s="55"/>
      <c r="U12" s="61"/>
    </row>
    <row r="13" spans="1:21" ht="13.5" customHeight="1" x14ac:dyDescent="0.15">
      <c r="A13" s="285">
        <v>36117</v>
      </c>
      <c r="B13" s="192">
        <v>50103</v>
      </c>
      <c r="C13" s="261" t="s">
        <v>40</v>
      </c>
      <c r="D13" s="262"/>
      <c r="E13" s="265" t="s">
        <v>43</v>
      </c>
      <c r="F13" s="266"/>
      <c r="G13" s="267"/>
      <c r="H13" s="192">
        <v>1</v>
      </c>
      <c r="I13" s="90">
        <v>39800</v>
      </c>
      <c r="J13" s="91"/>
      <c r="K13" s="92">
        <f>H13*I13</f>
        <v>39800</v>
      </c>
      <c r="L13" s="192"/>
      <c r="M13" s="90"/>
      <c r="N13" s="91"/>
      <c r="O13" s="92"/>
      <c r="P13" s="192">
        <v>1</v>
      </c>
      <c r="Q13" s="90">
        <v>39800</v>
      </c>
      <c r="R13" s="75"/>
      <c r="S13" s="38">
        <f>P13*Q13</f>
        <v>39800</v>
      </c>
      <c r="T13" s="74"/>
      <c r="U13" s="60" t="s">
        <v>41</v>
      </c>
    </row>
    <row r="14" spans="1:21" x14ac:dyDescent="0.15">
      <c r="A14" s="285"/>
      <c r="B14" s="193"/>
      <c r="C14" s="263"/>
      <c r="D14" s="264"/>
      <c r="E14" s="268"/>
      <c r="F14" s="269"/>
      <c r="G14" s="270"/>
      <c r="H14" s="193"/>
      <c r="I14" s="89"/>
      <c r="J14" s="93"/>
      <c r="K14" s="94"/>
      <c r="L14" s="193"/>
      <c r="M14" s="89"/>
      <c r="N14" s="93"/>
      <c r="O14" s="94"/>
      <c r="P14" s="193"/>
      <c r="Q14" s="89"/>
      <c r="R14" s="77"/>
      <c r="S14" s="78"/>
      <c r="T14" s="76"/>
      <c r="U14" s="95" t="s">
        <v>83</v>
      </c>
    </row>
    <row r="15" spans="1:21" ht="13.5" customHeight="1" x14ac:dyDescent="0.15">
      <c r="A15" s="188">
        <v>36117</v>
      </c>
      <c r="B15" s="157">
        <v>50104</v>
      </c>
      <c r="C15" s="165" t="s">
        <v>40</v>
      </c>
      <c r="D15" s="259"/>
      <c r="E15" s="159" t="s">
        <v>44</v>
      </c>
      <c r="F15" s="160"/>
      <c r="G15" s="161"/>
      <c r="H15" s="56">
        <v>1</v>
      </c>
      <c r="I15" s="62">
        <v>39800</v>
      </c>
      <c r="J15" s="51"/>
      <c r="K15" s="38">
        <f>H15*I15</f>
        <v>39800</v>
      </c>
      <c r="L15" s="58"/>
      <c r="M15" s="50"/>
      <c r="N15" s="51"/>
      <c r="O15" s="198"/>
      <c r="P15" s="192">
        <v>1</v>
      </c>
      <c r="Q15" s="62">
        <v>39800</v>
      </c>
      <c r="R15" s="51"/>
      <c r="S15" s="38">
        <f>P15*Q15</f>
        <v>39800</v>
      </c>
      <c r="T15" s="52"/>
      <c r="U15" s="60" t="s">
        <v>41</v>
      </c>
    </row>
    <row r="16" spans="1:21" x14ac:dyDescent="0.15">
      <c r="A16" s="189"/>
      <c r="B16" s="131"/>
      <c r="C16" s="142"/>
      <c r="D16" s="260"/>
      <c r="E16" s="135"/>
      <c r="F16" s="136"/>
      <c r="G16" s="137"/>
      <c r="H16" s="57"/>
      <c r="I16" s="63"/>
      <c r="J16" s="54"/>
      <c r="K16" s="39"/>
      <c r="L16" s="59"/>
      <c r="M16" s="53"/>
      <c r="N16" s="54"/>
      <c r="O16" s="197"/>
      <c r="P16" s="193"/>
      <c r="Q16" s="63"/>
      <c r="R16" s="54"/>
      <c r="S16" s="39"/>
      <c r="T16" s="55"/>
      <c r="U16" s="61"/>
    </row>
    <row r="17" spans="1:21" ht="13.5" customHeight="1" x14ac:dyDescent="0.15">
      <c r="A17" s="257">
        <v>36117</v>
      </c>
      <c r="B17" s="194">
        <v>50107</v>
      </c>
      <c r="C17" s="232" t="s">
        <v>40</v>
      </c>
      <c r="D17" s="233"/>
      <c r="E17" s="247" t="s">
        <v>45</v>
      </c>
      <c r="F17" s="248"/>
      <c r="G17" s="249"/>
      <c r="H17" s="81">
        <v>1</v>
      </c>
      <c r="I17" s="82">
        <v>195000</v>
      </c>
      <c r="J17" s="83"/>
      <c r="K17" s="79">
        <f>H17*I17</f>
        <v>195000</v>
      </c>
      <c r="L17" s="84"/>
      <c r="M17" s="85"/>
      <c r="N17" s="83"/>
      <c r="O17" s="198"/>
      <c r="P17" s="228">
        <v>1</v>
      </c>
      <c r="Q17" s="82">
        <v>195000</v>
      </c>
      <c r="R17" s="83"/>
      <c r="S17" s="79">
        <f>P17*Q17</f>
        <v>195000</v>
      </c>
      <c r="T17" s="86"/>
      <c r="U17" s="87" t="s">
        <v>79</v>
      </c>
    </row>
    <row r="18" spans="1:21" x14ac:dyDescent="0.15">
      <c r="A18" s="240"/>
      <c r="B18" s="195"/>
      <c r="C18" s="234"/>
      <c r="D18" s="235"/>
      <c r="E18" s="250"/>
      <c r="F18" s="251"/>
      <c r="G18" s="252"/>
      <c r="H18" s="81"/>
      <c r="I18" s="82"/>
      <c r="J18" s="83"/>
      <c r="K18" s="80"/>
      <c r="L18" s="84"/>
      <c r="M18" s="85"/>
      <c r="N18" s="83"/>
      <c r="O18" s="253"/>
      <c r="P18" s="229"/>
      <c r="Q18" s="82"/>
      <c r="R18" s="83"/>
      <c r="S18" s="80"/>
      <c r="T18" s="86"/>
      <c r="U18" s="88"/>
    </row>
    <row r="19" spans="1:21" x14ac:dyDescent="0.15">
      <c r="A19" s="239">
        <v>36117</v>
      </c>
      <c r="B19" s="194">
        <v>50111</v>
      </c>
      <c r="C19" s="232" t="s">
        <v>40</v>
      </c>
      <c r="D19" s="233"/>
      <c r="E19" s="236" t="s">
        <v>48</v>
      </c>
      <c r="F19" s="236"/>
      <c r="G19" s="236"/>
      <c r="H19" s="194">
        <v>1</v>
      </c>
      <c r="I19" s="222">
        <v>195000</v>
      </c>
      <c r="J19" s="224"/>
      <c r="K19" s="198">
        <f>H19*I19</f>
        <v>195000</v>
      </c>
      <c r="L19" s="194"/>
      <c r="M19" s="230"/>
      <c r="N19" s="224"/>
      <c r="O19" s="226"/>
      <c r="P19" s="228">
        <v>1</v>
      </c>
      <c r="Q19" s="222">
        <v>195000</v>
      </c>
      <c r="R19" s="224"/>
      <c r="S19" s="198">
        <f>P19*Q19</f>
        <v>195000</v>
      </c>
      <c r="T19" s="194"/>
      <c r="U19" s="213" t="s">
        <v>46</v>
      </c>
    </row>
    <row r="20" spans="1:21" x14ac:dyDescent="0.15">
      <c r="A20" s="240"/>
      <c r="B20" s="195"/>
      <c r="C20" s="234"/>
      <c r="D20" s="235"/>
      <c r="E20" s="237"/>
      <c r="F20" s="237"/>
      <c r="G20" s="237"/>
      <c r="H20" s="195"/>
      <c r="I20" s="223"/>
      <c r="J20" s="225"/>
      <c r="K20" s="216"/>
      <c r="L20" s="195"/>
      <c r="M20" s="231"/>
      <c r="N20" s="225"/>
      <c r="O20" s="227"/>
      <c r="P20" s="229"/>
      <c r="Q20" s="223"/>
      <c r="R20" s="225"/>
      <c r="S20" s="216"/>
      <c r="T20" s="195"/>
      <c r="U20" s="214"/>
    </row>
    <row r="21" spans="1:21" ht="13.5" customHeight="1" x14ac:dyDescent="0.15">
      <c r="A21" s="273">
        <v>36117</v>
      </c>
      <c r="B21" s="157">
        <v>50114</v>
      </c>
      <c r="C21" s="165" t="s">
        <v>40</v>
      </c>
      <c r="D21" s="259"/>
      <c r="E21" s="159" t="s">
        <v>80</v>
      </c>
      <c r="F21" s="160"/>
      <c r="G21" s="161"/>
      <c r="H21" s="157">
        <v>1</v>
      </c>
      <c r="I21" s="286">
        <v>72000</v>
      </c>
      <c r="J21" s="163"/>
      <c r="K21" s="198">
        <f>H21*I21</f>
        <v>72000</v>
      </c>
      <c r="L21" s="165"/>
      <c r="M21" s="162"/>
      <c r="N21" s="163"/>
      <c r="O21" s="226"/>
      <c r="P21" s="192">
        <v>1</v>
      </c>
      <c r="Q21" s="286">
        <v>72000</v>
      </c>
      <c r="R21" s="163"/>
      <c r="S21" s="198">
        <f>P21*Q21</f>
        <v>72000</v>
      </c>
      <c r="T21" s="157"/>
      <c r="U21" s="209" t="s">
        <v>51</v>
      </c>
    </row>
    <row r="22" spans="1:21" x14ac:dyDescent="0.15">
      <c r="A22" s="274"/>
      <c r="B22" s="131"/>
      <c r="C22" s="142"/>
      <c r="D22" s="260"/>
      <c r="E22" s="135"/>
      <c r="F22" s="136"/>
      <c r="G22" s="137"/>
      <c r="H22" s="131"/>
      <c r="I22" s="287"/>
      <c r="J22" s="125"/>
      <c r="K22" s="167"/>
      <c r="L22" s="142"/>
      <c r="M22" s="123"/>
      <c r="N22" s="125"/>
      <c r="O22" s="288"/>
      <c r="P22" s="193"/>
      <c r="Q22" s="287"/>
      <c r="R22" s="125"/>
      <c r="S22" s="167"/>
      <c r="T22" s="131"/>
      <c r="U22" s="210"/>
    </row>
    <row r="23" spans="1:21" ht="13.5" customHeight="1" x14ac:dyDescent="0.15">
      <c r="A23" s="273">
        <v>36117</v>
      </c>
      <c r="B23" s="157">
        <v>50115</v>
      </c>
      <c r="C23" s="165" t="s">
        <v>40</v>
      </c>
      <c r="D23" s="259"/>
      <c r="E23" s="159" t="s">
        <v>52</v>
      </c>
      <c r="F23" s="160"/>
      <c r="G23" s="161"/>
      <c r="H23" s="157">
        <v>1</v>
      </c>
      <c r="I23" s="286">
        <v>39800</v>
      </c>
      <c r="J23" s="163"/>
      <c r="K23" s="198">
        <f>H23*I23</f>
        <v>39800</v>
      </c>
      <c r="L23" s="165"/>
      <c r="M23" s="162"/>
      <c r="N23" s="163"/>
      <c r="O23" s="226">
        <f>L23*M23</f>
        <v>0</v>
      </c>
      <c r="P23" s="192">
        <v>1</v>
      </c>
      <c r="Q23" s="286">
        <v>39800</v>
      </c>
      <c r="R23" s="163"/>
      <c r="S23" s="198">
        <f>P23*Q23</f>
        <v>39800</v>
      </c>
      <c r="T23" s="157"/>
      <c r="U23" s="209" t="s">
        <v>51</v>
      </c>
    </row>
    <row r="24" spans="1:21" x14ac:dyDescent="0.15">
      <c r="A24" s="274"/>
      <c r="B24" s="131"/>
      <c r="C24" s="142"/>
      <c r="D24" s="260"/>
      <c r="E24" s="135"/>
      <c r="F24" s="136"/>
      <c r="G24" s="137"/>
      <c r="H24" s="131"/>
      <c r="I24" s="287"/>
      <c r="J24" s="125"/>
      <c r="K24" s="167"/>
      <c r="L24" s="142"/>
      <c r="M24" s="123"/>
      <c r="N24" s="125"/>
      <c r="O24" s="288"/>
      <c r="P24" s="193"/>
      <c r="Q24" s="287"/>
      <c r="R24" s="125"/>
      <c r="S24" s="167"/>
      <c r="T24" s="131"/>
      <c r="U24" s="210"/>
    </row>
    <row r="25" spans="1:21" x14ac:dyDescent="0.15">
      <c r="A25" s="289">
        <v>40240</v>
      </c>
      <c r="B25" s="157">
        <v>50116</v>
      </c>
      <c r="C25" s="291" t="s">
        <v>40</v>
      </c>
      <c r="D25" s="291"/>
      <c r="E25" s="159" t="s">
        <v>77</v>
      </c>
      <c r="F25" s="160"/>
      <c r="G25" s="161"/>
      <c r="H25" s="158">
        <v>1</v>
      </c>
      <c r="I25" s="292">
        <v>55000</v>
      </c>
      <c r="J25" s="163"/>
      <c r="K25" s="198">
        <f>H25*I25</f>
        <v>55000</v>
      </c>
      <c r="L25" s="165"/>
      <c r="M25" s="162"/>
      <c r="N25" s="163"/>
      <c r="O25" s="226">
        <f>L25*M25</f>
        <v>0</v>
      </c>
      <c r="P25" s="192">
        <v>1</v>
      </c>
      <c r="Q25" s="292">
        <v>55000</v>
      </c>
      <c r="R25" s="163"/>
      <c r="S25" s="198">
        <f>P25*Q25</f>
        <v>55000</v>
      </c>
      <c r="T25" s="157"/>
      <c r="U25" s="207" t="s">
        <v>81</v>
      </c>
    </row>
    <row r="26" spans="1:21" x14ac:dyDescent="0.15">
      <c r="A26" s="290"/>
      <c r="B26" s="131"/>
      <c r="C26" s="291"/>
      <c r="D26" s="291"/>
      <c r="E26" s="135"/>
      <c r="F26" s="136"/>
      <c r="G26" s="137"/>
      <c r="H26" s="121"/>
      <c r="I26" s="293"/>
      <c r="J26" s="125"/>
      <c r="K26" s="216"/>
      <c r="L26" s="142"/>
      <c r="M26" s="123"/>
      <c r="N26" s="125"/>
      <c r="O26" s="288"/>
      <c r="P26" s="193"/>
      <c r="Q26" s="293"/>
      <c r="R26" s="125"/>
      <c r="S26" s="216"/>
      <c r="T26" s="131"/>
      <c r="U26" s="208"/>
    </row>
    <row r="27" spans="1:21" ht="13.5" customHeight="1" x14ac:dyDescent="0.15">
      <c r="A27" s="188">
        <v>40240</v>
      </c>
      <c r="B27" s="157">
        <v>50117</v>
      </c>
      <c r="C27" s="165" t="s">
        <v>40</v>
      </c>
      <c r="D27" s="259"/>
      <c r="E27" s="159" t="s">
        <v>47</v>
      </c>
      <c r="F27" s="160"/>
      <c r="G27" s="161"/>
      <c r="H27" s="157">
        <v>1</v>
      </c>
      <c r="I27" s="296" t="s">
        <v>50</v>
      </c>
      <c r="J27" s="163"/>
      <c r="K27" s="198"/>
      <c r="L27" s="157"/>
      <c r="M27" s="294"/>
      <c r="N27" s="163"/>
      <c r="O27" s="198">
        <f>L27*M27</f>
        <v>0</v>
      </c>
      <c r="P27" s="192">
        <v>1</v>
      </c>
      <c r="Q27" s="286"/>
      <c r="R27" s="163"/>
      <c r="S27" s="300"/>
      <c r="T27" s="157"/>
      <c r="U27" s="298" t="s">
        <v>82</v>
      </c>
    </row>
    <row r="28" spans="1:21" x14ac:dyDescent="0.15">
      <c r="A28" s="189"/>
      <c r="B28" s="131"/>
      <c r="C28" s="142"/>
      <c r="D28" s="260"/>
      <c r="E28" s="135"/>
      <c r="F28" s="136"/>
      <c r="G28" s="137"/>
      <c r="H28" s="131"/>
      <c r="I28" s="297"/>
      <c r="J28" s="125"/>
      <c r="K28" s="197"/>
      <c r="L28" s="131"/>
      <c r="M28" s="295"/>
      <c r="N28" s="125"/>
      <c r="O28" s="197"/>
      <c r="P28" s="193"/>
      <c r="Q28" s="287"/>
      <c r="R28" s="125"/>
      <c r="S28" s="301"/>
      <c r="T28" s="131"/>
      <c r="U28" s="299"/>
    </row>
    <row r="29" spans="1:21" ht="13.5" customHeight="1" x14ac:dyDescent="0.15">
      <c r="A29" s="188">
        <v>40604</v>
      </c>
      <c r="B29" s="157">
        <v>50118</v>
      </c>
      <c r="C29" s="165" t="s">
        <v>40</v>
      </c>
      <c r="D29" s="259"/>
      <c r="E29" s="159" t="s">
        <v>76</v>
      </c>
      <c r="F29" s="160"/>
      <c r="G29" s="161"/>
      <c r="H29" s="157">
        <v>1</v>
      </c>
      <c r="I29" s="286">
        <v>69930</v>
      </c>
      <c r="J29" s="163"/>
      <c r="K29" s="198">
        <f>H29*I29</f>
        <v>69930</v>
      </c>
      <c r="L29" s="157"/>
      <c r="M29" s="294"/>
      <c r="N29" s="163"/>
      <c r="O29" s="198">
        <f>L29*M29</f>
        <v>0</v>
      </c>
      <c r="P29" s="192">
        <v>1</v>
      </c>
      <c r="Q29" s="286">
        <v>69930</v>
      </c>
      <c r="R29" s="163"/>
      <c r="S29" s="198">
        <f>P29*Q29</f>
        <v>69930</v>
      </c>
      <c r="T29" s="157"/>
      <c r="U29" s="298" t="s">
        <v>84</v>
      </c>
    </row>
    <row r="30" spans="1:21" ht="14.25" thickBot="1" x14ac:dyDescent="0.2">
      <c r="A30" s="189"/>
      <c r="B30" s="131"/>
      <c r="C30" s="142"/>
      <c r="D30" s="260"/>
      <c r="E30" s="135"/>
      <c r="F30" s="136"/>
      <c r="G30" s="137"/>
      <c r="H30" s="131"/>
      <c r="I30" s="287"/>
      <c r="J30" s="125"/>
      <c r="K30" s="197"/>
      <c r="L30" s="131"/>
      <c r="M30" s="295"/>
      <c r="N30" s="125"/>
      <c r="O30" s="197"/>
      <c r="P30" s="193"/>
      <c r="Q30" s="287"/>
      <c r="R30" s="125"/>
      <c r="S30" s="197"/>
      <c r="T30" s="131"/>
      <c r="U30" s="210"/>
    </row>
    <row r="31" spans="1:21" ht="14.25" x14ac:dyDescent="0.15">
      <c r="A31" s="32"/>
      <c r="B31" s="31"/>
      <c r="C31" s="31"/>
      <c r="D31" s="31"/>
      <c r="E31" s="31"/>
      <c r="F31" s="31"/>
      <c r="G31" s="31"/>
      <c r="H31" s="31"/>
      <c r="I31" s="31"/>
      <c r="J31" s="31"/>
      <c r="K31" s="33">
        <f>SUM(K9:K20)</f>
        <v>544600</v>
      </c>
      <c r="L31" s="31"/>
      <c r="M31" s="31"/>
      <c r="N31" s="31"/>
      <c r="O31" s="34">
        <f>SUM(O9:O20)</f>
        <v>0</v>
      </c>
      <c r="P31" s="31"/>
      <c r="Q31" s="46"/>
      <c r="R31" s="47"/>
      <c r="S31" s="99">
        <f>SUM(S9:S30)</f>
        <v>781330</v>
      </c>
      <c r="T31" s="31"/>
      <c r="U31" s="31"/>
    </row>
  </sheetData>
  <mergeCells count="155">
    <mergeCell ref="L13:L14"/>
    <mergeCell ref="U29:U30"/>
    <mergeCell ref="Q29:Q30"/>
    <mergeCell ref="S29:S30"/>
    <mergeCell ref="M29:M30"/>
    <mergeCell ref="N29:N30"/>
    <mergeCell ref="O29:O30"/>
    <mergeCell ref="P29:P30"/>
    <mergeCell ref="H29:H30"/>
    <mergeCell ref="I29:I30"/>
    <mergeCell ref="J29:J30"/>
    <mergeCell ref="L29:L30"/>
    <mergeCell ref="K29:K30"/>
    <mergeCell ref="A29:A30"/>
    <mergeCell ref="B29:B30"/>
    <mergeCell ref="C29:D30"/>
    <mergeCell ref="E29:G30"/>
    <mergeCell ref="I27:I28"/>
    <mergeCell ref="O27:O28"/>
    <mergeCell ref="P27:P28"/>
    <mergeCell ref="U27:U28"/>
    <mergeCell ref="Q27:Q28"/>
    <mergeCell ref="S27:S28"/>
    <mergeCell ref="T27:T28"/>
    <mergeCell ref="S25:S26"/>
    <mergeCell ref="J25:J26"/>
    <mergeCell ref="K25:K26"/>
    <mergeCell ref="M27:M28"/>
    <mergeCell ref="N27:N28"/>
    <mergeCell ref="A27:A28"/>
    <mergeCell ref="B27:B28"/>
    <mergeCell ref="C27:D28"/>
    <mergeCell ref="E27:G28"/>
    <mergeCell ref="H27:H28"/>
    <mergeCell ref="M25:M26"/>
    <mergeCell ref="N25:N26"/>
    <mergeCell ref="O25:O26"/>
    <mergeCell ref="P25:P26"/>
    <mergeCell ref="Q25:Q26"/>
    <mergeCell ref="J27:J28"/>
    <mergeCell ref="L27:L28"/>
    <mergeCell ref="K27:K28"/>
    <mergeCell ref="L25:L26"/>
    <mergeCell ref="A25:A26"/>
    <mergeCell ref="B25:B26"/>
    <mergeCell ref="C25:D26"/>
    <mergeCell ref="E25:G26"/>
    <mergeCell ref="H25:H26"/>
    <mergeCell ref="I25:I26"/>
    <mergeCell ref="S23:S24"/>
    <mergeCell ref="A23:A24"/>
    <mergeCell ref="B23:B24"/>
    <mergeCell ref="C23:D24"/>
    <mergeCell ref="E23:G24"/>
    <mergeCell ref="H23:H24"/>
    <mergeCell ref="I23:I24"/>
    <mergeCell ref="J23:J24"/>
    <mergeCell ref="K23:K24"/>
    <mergeCell ref="L23:L24"/>
    <mergeCell ref="Q21:Q22"/>
    <mergeCell ref="R23:R24"/>
    <mergeCell ref="M23:M24"/>
    <mergeCell ref="N23:N24"/>
    <mergeCell ref="O23:O24"/>
    <mergeCell ref="P23:P24"/>
    <mergeCell ref="Q23:Q24"/>
    <mergeCell ref="K21:K22"/>
    <mergeCell ref="L21:L22"/>
    <mergeCell ref="M21:M22"/>
    <mergeCell ref="N21:N22"/>
    <mergeCell ref="O21:O22"/>
    <mergeCell ref="P21:P22"/>
    <mergeCell ref="B21:B22"/>
    <mergeCell ref="C21:D22"/>
    <mergeCell ref="E21:G22"/>
    <mergeCell ref="H21:H22"/>
    <mergeCell ref="I21:I22"/>
    <mergeCell ref="J21:J22"/>
    <mergeCell ref="A7:A8"/>
    <mergeCell ref="C7:D8"/>
    <mergeCell ref="C17:D18"/>
    <mergeCell ref="A13:A14"/>
    <mergeCell ref="B9:B10"/>
    <mergeCell ref="B11:B12"/>
    <mergeCell ref="B13:B14"/>
    <mergeCell ref="A21:A22"/>
    <mergeCell ref="E7:G8"/>
    <mergeCell ref="B7:B8"/>
    <mergeCell ref="E15:G16"/>
    <mergeCell ref="A9:A10"/>
    <mergeCell ref="A11:A12"/>
    <mergeCell ref="C15:D16"/>
    <mergeCell ref="A1:D1"/>
    <mergeCell ref="H2:O2"/>
    <mergeCell ref="H4:I4"/>
    <mergeCell ref="B5:D5"/>
    <mergeCell ref="U7:U8"/>
    <mergeCell ref="I8:J8"/>
    <mergeCell ref="M8:N8"/>
    <mergeCell ref="Q8:R8"/>
    <mergeCell ref="H7:K7"/>
    <mergeCell ref="L7:O7"/>
    <mergeCell ref="P7:S7"/>
    <mergeCell ref="T7:T8"/>
    <mergeCell ref="A17:A18"/>
    <mergeCell ref="C9:D10"/>
    <mergeCell ref="E9:G10"/>
    <mergeCell ref="C11:D12"/>
    <mergeCell ref="E11:G12"/>
    <mergeCell ref="C13:D14"/>
    <mergeCell ref="E13:G14"/>
    <mergeCell ref="E17:G18"/>
    <mergeCell ref="O17:O18"/>
    <mergeCell ref="P17:P18"/>
    <mergeCell ref="J19:J20"/>
    <mergeCell ref="K19:K20"/>
    <mergeCell ref="H19:H20"/>
    <mergeCell ref="I19:I20"/>
    <mergeCell ref="A19:A20"/>
    <mergeCell ref="L19:L20"/>
    <mergeCell ref="M19:M20"/>
    <mergeCell ref="B19:B20"/>
    <mergeCell ref="C19:D20"/>
    <mergeCell ref="E19:G20"/>
    <mergeCell ref="Q19:Q20"/>
    <mergeCell ref="R19:R20"/>
    <mergeCell ref="O19:O20"/>
    <mergeCell ref="N19:N20"/>
    <mergeCell ref="P19:P20"/>
    <mergeCell ref="U19:U20"/>
    <mergeCell ref="S19:S20"/>
    <mergeCell ref="R27:R28"/>
    <mergeCell ref="T21:T22"/>
    <mergeCell ref="U21:U22"/>
    <mergeCell ref="T23:T24"/>
    <mergeCell ref="U23:U24"/>
    <mergeCell ref="R21:R22"/>
    <mergeCell ref="S21:S22"/>
    <mergeCell ref="T25:T26"/>
    <mergeCell ref="R25:R26"/>
    <mergeCell ref="R29:R30"/>
    <mergeCell ref="U25:U26"/>
    <mergeCell ref="T29:T30"/>
    <mergeCell ref="T19:T20"/>
    <mergeCell ref="H13:H14"/>
    <mergeCell ref="B17:B18"/>
    <mergeCell ref="O9:O10"/>
    <mergeCell ref="O11:O12"/>
    <mergeCell ref="P9:P10"/>
    <mergeCell ref="P11:P12"/>
    <mergeCell ref="P13:P14"/>
    <mergeCell ref="P15:P16"/>
    <mergeCell ref="O15:O16"/>
    <mergeCell ref="A15:A16"/>
    <mergeCell ref="B15:B16"/>
  </mergeCells>
  <phoneticPr fontId="2"/>
  <printOptions horizontalCentered="1"/>
  <pageMargins left="0.39370078740157483" right="0.39370078740157483" top="0.98425196850393704" bottom="0.59055118110236227" header="0.51181102362204722" footer="0.51181102362204722"/>
  <pageSetup paperSize="9" fitToHeight="0" orientation="landscape" r:id="rId1"/>
  <headerFooter alignWithMargins="0">
    <oddHeader>&amp;R拠点</oddHeader>
  </headerFooter>
  <colBreaks count="1" manualBreakCount="1">
    <brk id="2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18145-AD75-488A-B24A-494188BB56E2}">
  <sheetPr>
    <tabColor rgb="FFFFC000"/>
    <pageSetUpPr fitToPage="1"/>
  </sheetPr>
  <dimension ref="A1:U40"/>
  <sheetViews>
    <sheetView view="pageBreakPreview" zoomScaleNormal="100" zoomScaleSheetLayoutView="100" workbookViewId="0">
      <selection activeCell="D54" sqref="D54"/>
    </sheetView>
  </sheetViews>
  <sheetFormatPr defaultRowHeight="13.5" x14ac:dyDescent="0.15"/>
  <cols>
    <col min="1" max="1" width="9.5" customWidth="1"/>
    <col min="2" max="2" width="6" customWidth="1"/>
    <col min="3" max="3" width="2.625" customWidth="1"/>
    <col min="4" max="4" width="6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9.875" style="21" bestFit="1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9.875" style="21" customWidth="1"/>
    <col min="20" max="20" width="5.625" customWidth="1"/>
    <col min="21" max="21" width="10.625" customWidth="1"/>
  </cols>
  <sheetData>
    <row r="1" spans="1:21" ht="13.5" customHeight="1" x14ac:dyDescent="0.25">
      <c r="A1" s="100" t="s">
        <v>6</v>
      </c>
      <c r="B1" s="100"/>
      <c r="C1" s="100"/>
      <c r="D1" s="100"/>
      <c r="H1" s="15"/>
      <c r="I1" s="15"/>
      <c r="J1" s="15"/>
      <c r="K1" s="20"/>
      <c r="L1" s="15"/>
      <c r="M1" s="15"/>
      <c r="N1" s="15"/>
      <c r="O1" s="14"/>
      <c r="P1" s="14"/>
      <c r="U1">
        <v>1</v>
      </c>
    </row>
    <row r="2" spans="1:21" ht="25.5" x14ac:dyDescent="0.25">
      <c r="H2" s="101" t="s">
        <v>9</v>
      </c>
      <c r="I2" s="101"/>
      <c r="J2" s="101"/>
      <c r="K2" s="101"/>
      <c r="L2" s="101"/>
      <c r="M2" s="101"/>
      <c r="N2" s="101"/>
      <c r="O2" s="101"/>
      <c r="P2" s="14"/>
    </row>
    <row r="3" spans="1:21" x14ac:dyDescent="0.15">
      <c r="A3" s="1"/>
      <c r="B3" s="24" t="s">
        <v>2</v>
      </c>
      <c r="C3" s="7"/>
      <c r="D3" s="26" t="s">
        <v>3</v>
      </c>
    </row>
    <row r="4" spans="1:21" x14ac:dyDescent="0.15">
      <c r="A4" s="3" t="s">
        <v>0</v>
      </c>
      <c r="B4" s="28" t="s">
        <v>10</v>
      </c>
      <c r="C4" s="16"/>
      <c r="D4" s="27" t="s">
        <v>11</v>
      </c>
      <c r="H4" s="100" t="s">
        <v>8</v>
      </c>
      <c r="I4" s="100"/>
      <c r="J4" s="8"/>
      <c r="K4" s="22"/>
    </row>
    <row r="5" spans="1:21" x14ac:dyDescent="0.15">
      <c r="A5" s="5" t="s">
        <v>1</v>
      </c>
      <c r="B5" s="324" t="s">
        <v>12</v>
      </c>
      <c r="C5" s="324"/>
      <c r="D5" s="325"/>
      <c r="H5" s="12" t="s">
        <v>7</v>
      </c>
      <c r="I5" s="12"/>
      <c r="J5" s="6"/>
      <c r="K5" s="23" t="s">
        <v>5</v>
      </c>
      <c r="L5" s="6"/>
      <c r="M5" s="6"/>
      <c r="N5" s="6"/>
      <c r="O5" s="4"/>
      <c r="T5" s="13"/>
      <c r="U5" s="12" t="s">
        <v>4</v>
      </c>
    </row>
    <row r="6" spans="1:21" ht="14.25" thickBot="1" x14ac:dyDescent="0.2"/>
    <row r="7" spans="1:21" x14ac:dyDescent="0.15">
      <c r="A7" s="330" t="s">
        <v>67</v>
      </c>
      <c r="B7" s="327" t="s">
        <v>65</v>
      </c>
      <c r="C7" s="332" t="s">
        <v>68</v>
      </c>
      <c r="D7" s="332"/>
      <c r="E7" s="332" t="s">
        <v>69</v>
      </c>
      <c r="F7" s="332"/>
      <c r="G7" s="332"/>
      <c r="H7" s="329" t="s">
        <v>70</v>
      </c>
      <c r="I7" s="329"/>
      <c r="J7" s="329"/>
      <c r="K7" s="329"/>
      <c r="L7" s="329" t="s">
        <v>71</v>
      </c>
      <c r="M7" s="329"/>
      <c r="N7" s="329"/>
      <c r="O7" s="329"/>
      <c r="P7" s="329" t="s">
        <v>56</v>
      </c>
      <c r="Q7" s="329"/>
      <c r="R7" s="329"/>
      <c r="S7" s="329"/>
      <c r="T7" s="327" t="s">
        <v>66</v>
      </c>
      <c r="U7" s="322" t="s">
        <v>72</v>
      </c>
    </row>
    <row r="8" spans="1:21" ht="14.25" thickBot="1" x14ac:dyDescent="0.2">
      <c r="A8" s="331"/>
      <c r="B8" s="328"/>
      <c r="C8" s="333"/>
      <c r="D8" s="333"/>
      <c r="E8" s="333"/>
      <c r="F8" s="333"/>
      <c r="G8" s="333"/>
      <c r="H8" s="44" t="s">
        <v>73</v>
      </c>
      <c r="I8" s="326" t="s">
        <v>74</v>
      </c>
      <c r="J8" s="326"/>
      <c r="K8" s="45" t="s">
        <v>75</v>
      </c>
      <c r="L8" s="44" t="s">
        <v>73</v>
      </c>
      <c r="M8" s="326" t="s">
        <v>74</v>
      </c>
      <c r="N8" s="326"/>
      <c r="O8" s="44" t="s">
        <v>75</v>
      </c>
      <c r="P8" s="44" t="s">
        <v>73</v>
      </c>
      <c r="Q8" s="326" t="s">
        <v>74</v>
      </c>
      <c r="R8" s="326"/>
      <c r="S8" s="45" t="s">
        <v>75</v>
      </c>
      <c r="T8" s="328"/>
      <c r="U8" s="323"/>
    </row>
    <row r="9" spans="1:21" x14ac:dyDescent="0.15">
      <c r="A9" s="312">
        <v>36117</v>
      </c>
      <c r="B9" s="193">
        <v>50301</v>
      </c>
      <c r="C9" s="193" t="s">
        <v>40</v>
      </c>
      <c r="D9" s="193"/>
      <c r="E9" s="352" t="s">
        <v>53</v>
      </c>
      <c r="F9" s="352"/>
      <c r="G9" s="352"/>
      <c r="H9" s="193">
        <v>1</v>
      </c>
      <c r="I9" s="348">
        <v>700000</v>
      </c>
      <c r="J9" s="349"/>
      <c r="K9" s="336">
        <f>H9*I9</f>
        <v>700000</v>
      </c>
      <c r="L9" s="354">
        <v>0</v>
      </c>
      <c r="M9" s="348"/>
      <c r="N9" s="349"/>
      <c r="O9" s="336">
        <f>L9*M9</f>
        <v>0</v>
      </c>
      <c r="P9" s="351">
        <v>1</v>
      </c>
      <c r="Q9" s="348">
        <v>700000</v>
      </c>
      <c r="R9" s="349"/>
      <c r="S9" s="336">
        <f>P9*Q9</f>
        <v>700000</v>
      </c>
      <c r="T9" s="193"/>
      <c r="U9" s="299" t="s">
        <v>54</v>
      </c>
    </row>
    <row r="10" spans="1:21" x14ac:dyDescent="0.15">
      <c r="A10" s="313"/>
      <c r="B10" s="311"/>
      <c r="C10" s="311"/>
      <c r="D10" s="311"/>
      <c r="E10" s="353"/>
      <c r="F10" s="353"/>
      <c r="G10" s="353"/>
      <c r="H10" s="311"/>
      <c r="I10" s="334"/>
      <c r="J10" s="350"/>
      <c r="K10" s="337"/>
      <c r="L10" s="355"/>
      <c r="M10" s="334"/>
      <c r="N10" s="350"/>
      <c r="O10" s="337"/>
      <c r="P10" s="338"/>
      <c r="Q10" s="334"/>
      <c r="R10" s="350"/>
      <c r="S10" s="337"/>
      <c r="T10" s="311"/>
      <c r="U10" s="339"/>
    </row>
    <row r="11" spans="1:21" ht="13.5" customHeight="1" x14ac:dyDescent="0.15">
      <c r="A11" s="313">
        <v>36117</v>
      </c>
      <c r="B11" s="311">
        <v>50302</v>
      </c>
      <c r="C11" s="311" t="s">
        <v>40</v>
      </c>
      <c r="D11" s="311"/>
      <c r="E11" s="343" t="s">
        <v>55</v>
      </c>
      <c r="F11" s="343"/>
      <c r="G11" s="343"/>
      <c r="H11" s="311">
        <v>1</v>
      </c>
      <c r="I11" s="347">
        <v>205000</v>
      </c>
      <c r="J11" s="335"/>
      <c r="K11" s="336">
        <f>H11*I11</f>
        <v>205000</v>
      </c>
      <c r="L11" s="338"/>
      <c r="M11" s="334"/>
      <c r="N11" s="335"/>
      <c r="O11" s="336">
        <f>L11*M11</f>
        <v>0</v>
      </c>
      <c r="P11" s="338">
        <v>1</v>
      </c>
      <c r="Q11" s="347">
        <v>205000</v>
      </c>
      <c r="R11" s="335"/>
      <c r="S11" s="336">
        <f>P11*Q11</f>
        <v>205000</v>
      </c>
      <c r="T11" s="311"/>
      <c r="U11" s="339" t="s">
        <v>54</v>
      </c>
    </row>
    <row r="12" spans="1:21" x14ac:dyDescent="0.15">
      <c r="A12" s="313"/>
      <c r="B12" s="311"/>
      <c r="C12" s="311"/>
      <c r="D12" s="311"/>
      <c r="E12" s="343"/>
      <c r="F12" s="343"/>
      <c r="G12" s="343"/>
      <c r="H12" s="311"/>
      <c r="I12" s="347"/>
      <c r="J12" s="335"/>
      <c r="K12" s="337"/>
      <c r="L12" s="338"/>
      <c r="M12" s="334"/>
      <c r="N12" s="335"/>
      <c r="O12" s="337"/>
      <c r="P12" s="338"/>
      <c r="Q12" s="347"/>
      <c r="R12" s="335"/>
      <c r="S12" s="337"/>
      <c r="T12" s="311"/>
      <c r="U12" s="339"/>
    </row>
    <row r="13" spans="1:21" x14ac:dyDescent="0.15">
      <c r="A13" s="313">
        <v>36117</v>
      </c>
      <c r="B13" s="311">
        <v>50303</v>
      </c>
      <c r="C13" s="311" t="s">
        <v>40</v>
      </c>
      <c r="D13" s="311"/>
      <c r="E13" s="343" t="s">
        <v>57</v>
      </c>
      <c r="F13" s="343"/>
      <c r="G13" s="343"/>
      <c r="H13" s="311">
        <v>1</v>
      </c>
      <c r="I13" s="347" t="s">
        <v>60</v>
      </c>
      <c r="J13" s="335"/>
      <c r="K13" s="336"/>
      <c r="L13" s="338"/>
      <c r="M13" s="334"/>
      <c r="N13" s="335"/>
      <c r="O13" s="336"/>
      <c r="P13" s="338">
        <v>1</v>
      </c>
      <c r="Q13" s="334"/>
      <c r="R13" s="335"/>
      <c r="S13" s="336"/>
      <c r="T13" s="311"/>
      <c r="U13" s="339" t="s">
        <v>54</v>
      </c>
    </row>
    <row r="14" spans="1:21" x14ac:dyDescent="0.15">
      <c r="A14" s="313"/>
      <c r="B14" s="311"/>
      <c r="C14" s="311"/>
      <c r="D14" s="311"/>
      <c r="E14" s="343"/>
      <c r="F14" s="343"/>
      <c r="G14" s="343"/>
      <c r="H14" s="311"/>
      <c r="I14" s="347"/>
      <c r="J14" s="335"/>
      <c r="K14" s="337"/>
      <c r="L14" s="338"/>
      <c r="M14" s="334"/>
      <c r="N14" s="335"/>
      <c r="O14" s="337"/>
      <c r="P14" s="338"/>
      <c r="Q14" s="334"/>
      <c r="R14" s="335"/>
      <c r="S14" s="337"/>
      <c r="T14" s="311"/>
      <c r="U14" s="339"/>
    </row>
    <row r="15" spans="1:21" x14ac:dyDescent="0.15">
      <c r="A15" s="313">
        <v>36117</v>
      </c>
      <c r="B15" s="342">
        <v>50304</v>
      </c>
      <c r="C15" s="311" t="s">
        <v>40</v>
      </c>
      <c r="D15" s="311"/>
      <c r="E15" s="343" t="s">
        <v>58</v>
      </c>
      <c r="F15" s="343"/>
      <c r="G15" s="343"/>
      <c r="H15" s="311">
        <v>1</v>
      </c>
      <c r="I15" s="345" t="s">
        <v>61</v>
      </c>
      <c r="J15" s="341"/>
      <c r="K15" s="336"/>
      <c r="L15" s="346"/>
      <c r="M15" s="340" t="s">
        <v>49</v>
      </c>
      <c r="N15" s="341"/>
      <c r="O15" s="336"/>
      <c r="P15" s="346">
        <v>1</v>
      </c>
      <c r="Q15" s="340"/>
      <c r="R15" s="341"/>
      <c r="S15" s="336"/>
      <c r="T15" s="342"/>
      <c r="U15" s="339" t="s">
        <v>54</v>
      </c>
    </row>
    <row r="16" spans="1:21" x14ac:dyDescent="0.15">
      <c r="A16" s="313"/>
      <c r="B16" s="342"/>
      <c r="C16" s="311"/>
      <c r="D16" s="311"/>
      <c r="E16" s="343"/>
      <c r="F16" s="343"/>
      <c r="G16" s="343"/>
      <c r="H16" s="311"/>
      <c r="I16" s="345"/>
      <c r="J16" s="341"/>
      <c r="K16" s="337"/>
      <c r="L16" s="346"/>
      <c r="M16" s="340"/>
      <c r="N16" s="341"/>
      <c r="O16" s="337"/>
      <c r="P16" s="346"/>
      <c r="Q16" s="340"/>
      <c r="R16" s="341"/>
      <c r="S16" s="337"/>
      <c r="T16" s="342"/>
      <c r="U16" s="339"/>
    </row>
    <row r="17" spans="1:21" x14ac:dyDescent="0.15">
      <c r="A17" s="313">
        <v>36117</v>
      </c>
      <c r="B17" s="342">
        <v>50305</v>
      </c>
      <c r="C17" s="311" t="s">
        <v>40</v>
      </c>
      <c r="D17" s="311"/>
      <c r="E17" s="343" t="s">
        <v>59</v>
      </c>
      <c r="F17" s="343"/>
      <c r="G17" s="343"/>
      <c r="H17" s="311">
        <v>1</v>
      </c>
      <c r="I17" s="344" t="s">
        <v>61</v>
      </c>
      <c r="J17" s="335"/>
      <c r="K17" s="336"/>
      <c r="L17" s="338"/>
      <c r="M17" s="334"/>
      <c r="N17" s="335"/>
      <c r="O17" s="336"/>
      <c r="P17" s="338">
        <v>1</v>
      </c>
      <c r="Q17" s="334"/>
      <c r="R17" s="335"/>
      <c r="S17" s="336"/>
      <c r="T17" s="311"/>
      <c r="U17" s="339" t="s">
        <v>54</v>
      </c>
    </row>
    <row r="18" spans="1:21" x14ac:dyDescent="0.15">
      <c r="A18" s="313"/>
      <c r="B18" s="342"/>
      <c r="C18" s="311"/>
      <c r="D18" s="311"/>
      <c r="E18" s="343"/>
      <c r="F18" s="343"/>
      <c r="G18" s="343"/>
      <c r="H18" s="311"/>
      <c r="I18" s="344"/>
      <c r="J18" s="335"/>
      <c r="K18" s="337"/>
      <c r="L18" s="338"/>
      <c r="M18" s="334"/>
      <c r="N18" s="335"/>
      <c r="O18" s="337"/>
      <c r="P18" s="338"/>
      <c r="Q18" s="334"/>
      <c r="R18" s="335"/>
      <c r="S18" s="337"/>
      <c r="T18" s="311"/>
      <c r="U18" s="339"/>
    </row>
    <row r="19" spans="1:21" x14ac:dyDescent="0.15">
      <c r="A19" s="304"/>
      <c r="B19" s="302"/>
      <c r="C19" s="218"/>
      <c r="D19" s="219"/>
      <c r="E19" s="241"/>
      <c r="F19" s="242"/>
      <c r="G19" s="243"/>
      <c r="H19" s="302"/>
      <c r="I19" s="320"/>
      <c r="J19" s="316"/>
      <c r="K19" s="413"/>
      <c r="L19" s="302"/>
      <c r="M19" s="320"/>
      <c r="N19" s="316"/>
      <c r="O19" s="413"/>
      <c r="P19" s="318"/>
      <c r="Q19" s="435"/>
      <c r="R19" s="316"/>
      <c r="S19" s="413"/>
      <c r="T19" s="302"/>
      <c r="U19" s="306"/>
    </row>
    <row r="20" spans="1:21" x14ac:dyDescent="0.15">
      <c r="A20" s="305"/>
      <c r="B20" s="303"/>
      <c r="C20" s="220"/>
      <c r="D20" s="221"/>
      <c r="E20" s="244"/>
      <c r="F20" s="245"/>
      <c r="G20" s="246"/>
      <c r="H20" s="303"/>
      <c r="I20" s="321"/>
      <c r="J20" s="317"/>
      <c r="K20" s="310"/>
      <c r="L20" s="303"/>
      <c r="M20" s="321"/>
      <c r="N20" s="317"/>
      <c r="O20" s="310"/>
      <c r="P20" s="319"/>
      <c r="Q20" s="436"/>
      <c r="R20" s="317"/>
      <c r="S20" s="310"/>
      <c r="T20" s="303"/>
      <c r="U20" s="307"/>
    </row>
    <row r="21" spans="1:21" ht="13.5" customHeight="1" x14ac:dyDescent="0.15">
      <c r="A21" s="304"/>
      <c r="B21" s="302"/>
      <c r="C21" s="218"/>
      <c r="D21" s="219"/>
      <c r="E21" s="241"/>
      <c r="F21" s="242"/>
      <c r="G21" s="243"/>
      <c r="H21" s="302"/>
      <c r="I21" s="320"/>
      <c r="J21" s="316"/>
      <c r="K21" s="413"/>
      <c r="L21" s="302"/>
      <c r="M21" s="320"/>
      <c r="N21" s="316"/>
      <c r="O21" s="413"/>
      <c r="P21" s="318"/>
      <c r="Q21" s="435"/>
      <c r="R21" s="316"/>
      <c r="S21" s="413"/>
      <c r="T21" s="302"/>
      <c r="U21" s="306"/>
    </row>
    <row r="22" spans="1:21" x14ac:dyDescent="0.15">
      <c r="A22" s="305"/>
      <c r="B22" s="303"/>
      <c r="C22" s="220"/>
      <c r="D22" s="221"/>
      <c r="E22" s="244"/>
      <c r="F22" s="245"/>
      <c r="G22" s="246"/>
      <c r="H22" s="303"/>
      <c r="I22" s="321"/>
      <c r="J22" s="317"/>
      <c r="K22" s="310"/>
      <c r="L22" s="303"/>
      <c r="M22" s="321"/>
      <c r="N22" s="317"/>
      <c r="O22" s="310"/>
      <c r="P22" s="319"/>
      <c r="Q22" s="436"/>
      <c r="R22" s="317"/>
      <c r="S22" s="310"/>
      <c r="T22" s="303"/>
      <c r="U22" s="307"/>
    </row>
    <row r="23" spans="1:21" ht="13.5" customHeight="1" x14ac:dyDescent="0.15">
      <c r="A23" s="304"/>
      <c r="B23" s="302"/>
      <c r="C23" s="218"/>
      <c r="D23" s="219"/>
      <c r="E23" s="241"/>
      <c r="F23" s="242"/>
      <c r="G23" s="243"/>
      <c r="H23" s="302"/>
      <c r="I23" s="320"/>
      <c r="J23" s="316"/>
      <c r="K23" s="413"/>
      <c r="L23" s="302"/>
      <c r="M23" s="320"/>
      <c r="N23" s="316"/>
      <c r="O23" s="413"/>
      <c r="P23" s="318"/>
      <c r="Q23" s="435"/>
      <c r="R23" s="316"/>
      <c r="S23" s="413"/>
      <c r="T23" s="302"/>
      <c r="U23" s="306"/>
    </row>
    <row r="24" spans="1:21" x14ac:dyDescent="0.15">
      <c r="A24" s="305"/>
      <c r="B24" s="303"/>
      <c r="C24" s="220"/>
      <c r="D24" s="221"/>
      <c r="E24" s="244"/>
      <c r="F24" s="245"/>
      <c r="G24" s="246"/>
      <c r="H24" s="303"/>
      <c r="I24" s="321"/>
      <c r="J24" s="317"/>
      <c r="K24" s="310"/>
      <c r="L24" s="303"/>
      <c r="M24" s="321"/>
      <c r="N24" s="317"/>
      <c r="O24" s="310"/>
      <c r="P24" s="319"/>
      <c r="Q24" s="436"/>
      <c r="R24" s="317"/>
      <c r="S24" s="310"/>
      <c r="T24" s="303"/>
      <c r="U24" s="307"/>
    </row>
    <row r="25" spans="1:21" ht="13.5" customHeight="1" x14ac:dyDescent="0.15">
      <c r="A25" s="304"/>
      <c r="B25" s="302"/>
      <c r="C25" s="218"/>
      <c r="D25" s="219"/>
      <c r="E25" s="241"/>
      <c r="F25" s="242"/>
      <c r="G25" s="243"/>
      <c r="H25" s="302"/>
      <c r="I25" s="320"/>
      <c r="J25" s="316"/>
      <c r="K25" s="413"/>
      <c r="L25" s="302"/>
      <c r="M25" s="320"/>
      <c r="N25" s="316"/>
      <c r="O25" s="413"/>
      <c r="P25" s="318"/>
      <c r="Q25" s="435"/>
      <c r="R25" s="316"/>
      <c r="S25" s="413"/>
      <c r="T25" s="302"/>
      <c r="U25" s="306"/>
    </row>
    <row r="26" spans="1:21" x14ac:dyDescent="0.15">
      <c r="A26" s="305"/>
      <c r="B26" s="303"/>
      <c r="C26" s="220"/>
      <c r="D26" s="221"/>
      <c r="E26" s="244"/>
      <c r="F26" s="245"/>
      <c r="G26" s="246"/>
      <c r="H26" s="303"/>
      <c r="I26" s="321"/>
      <c r="J26" s="317"/>
      <c r="K26" s="310"/>
      <c r="L26" s="303"/>
      <c r="M26" s="321"/>
      <c r="N26" s="317"/>
      <c r="O26" s="310"/>
      <c r="P26" s="319"/>
      <c r="Q26" s="436"/>
      <c r="R26" s="317"/>
      <c r="S26" s="310"/>
      <c r="T26" s="303"/>
      <c r="U26" s="307"/>
    </row>
    <row r="27" spans="1:21" ht="13.5" customHeight="1" x14ac:dyDescent="0.15">
      <c r="A27" s="423"/>
      <c r="B27" s="421"/>
      <c r="C27" s="218"/>
      <c r="D27" s="219"/>
      <c r="E27" s="425"/>
      <c r="F27" s="426"/>
      <c r="G27" s="427"/>
      <c r="H27" s="421"/>
      <c r="I27" s="433"/>
      <c r="J27" s="431"/>
      <c r="K27" s="413"/>
      <c r="L27" s="421"/>
      <c r="M27" s="433"/>
      <c r="N27" s="431"/>
      <c r="O27" s="413"/>
      <c r="P27" s="318"/>
      <c r="Q27" s="435"/>
      <c r="R27" s="316"/>
      <c r="S27" s="413"/>
      <c r="T27" s="421"/>
      <c r="U27" s="306"/>
    </row>
    <row r="28" spans="1:21" x14ac:dyDescent="0.15">
      <c r="A28" s="424"/>
      <c r="B28" s="422"/>
      <c r="C28" s="220"/>
      <c r="D28" s="221"/>
      <c r="E28" s="428"/>
      <c r="F28" s="429"/>
      <c r="G28" s="430"/>
      <c r="H28" s="422"/>
      <c r="I28" s="434"/>
      <c r="J28" s="432"/>
      <c r="K28" s="310"/>
      <c r="L28" s="422"/>
      <c r="M28" s="434"/>
      <c r="N28" s="432"/>
      <c r="O28" s="310"/>
      <c r="P28" s="319"/>
      <c r="Q28" s="436"/>
      <c r="R28" s="317"/>
      <c r="S28" s="310"/>
      <c r="T28" s="422"/>
      <c r="U28" s="307"/>
    </row>
    <row r="29" spans="1:21" ht="13.5" customHeight="1" x14ac:dyDescent="0.15">
      <c r="A29" s="304"/>
      <c r="B29" s="302"/>
      <c r="C29" s="417"/>
      <c r="D29" s="418"/>
      <c r="E29" s="241"/>
      <c r="F29" s="242"/>
      <c r="G29" s="243"/>
      <c r="H29" s="302"/>
      <c r="I29" s="320"/>
      <c r="J29" s="314"/>
      <c r="K29" s="413"/>
      <c r="L29" s="318"/>
      <c r="M29" s="320"/>
      <c r="N29" s="316"/>
      <c r="O29" s="413"/>
      <c r="P29" s="318"/>
      <c r="Q29" s="320"/>
      <c r="R29" s="314"/>
      <c r="S29" s="413"/>
      <c r="T29" s="190"/>
      <c r="U29" s="306"/>
    </row>
    <row r="30" spans="1:21" x14ac:dyDescent="0.15">
      <c r="A30" s="305"/>
      <c r="B30" s="303"/>
      <c r="C30" s="419"/>
      <c r="D30" s="420"/>
      <c r="E30" s="244"/>
      <c r="F30" s="245"/>
      <c r="G30" s="246"/>
      <c r="H30" s="303"/>
      <c r="I30" s="321"/>
      <c r="J30" s="315"/>
      <c r="K30" s="310"/>
      <c r="L30" s="319"/>
      <c r="M30" s="321"/>
      <c r="N30" s="317"/>
      <c r="O30" s="310"/>
      <c r="P30" s="319"/>
      <c r="Q30" s="321"/>
      <c r="R30" s="315"/>
      <c r="S30" s="310"/>
      <c r="T30" s="191"/>
      <c r="U30" s="307"/>
    </row>
    <row r="31" spans="1:21" ht="13.5" customHeight="1" x14ac:dyDescent="0.15">
      <c r="A31" s="304"/>
      <c r="B31" s="302"/>
      <c r="C31" s="417"/>
      <c r="D31" s="418"/>
      <c r="E31" s="241"/>
      <c r="F31" s="242"/>
      <c r="G31" s="243"/>
      <c r="H31" s="302"/>
      <c r="I31" s="320"/>
      <c r="J31" s="314"/>
      <c r="K31" s="413"/>
      <c r="L31" s="318"/>
      <c r="M31" s="320"/>
      <c r="N31" s="316"/>
      <c r="O31" s="413"/>
      <c r="P31" s="318"/>
      <c r="Q31" s="320"/>
      <c r="R31" s="314"/>
      <c r="S31" s="413"/>
      <c r="T31" s="190"/>
      <c r="U31" s="306"/>
    </row>
    <row r="32" spans="1:21" x14ac:dyDescent="0.15">
      <c r="A32" s="305"/>
      <c r="B32" s="303"/>
      <c r="C32" s="419"/>
      <c r="D32" s="420"/>
      <c r="E32" s="244"/>
      <c r="F32" s="245"/>
      <c r="G32" s="246"/>
      <c r="H32" s="303"/>
      <c r="I32" s="321"/>
      <c r="J32" s="315"/>
      <c r="K32" s="310"/>
      <c r="L32" s="319"/>
      <c r="M32" s="321"/>
      <c r="N32" s="317"/>
      <c r="O32" s="310"/>
      <c r="P32" s="319"/>
      <c r="Q32" s="321"/>
      <c r="R32" s="315"/>
      <c r="S32" s="310"/>
      <c r="T32" s="191"/>
      <c r="U32" s="307"/>
    </row>
    <row r="33" spans="1:21" ht="13.5" customHeight="1" x14ac:dyDescent="0.15">
      <c r="A33" s="304"/>
      <c r="B33" s="302"/>
      <c r="C33" s="218"/>
      <c r="D33" s="219"/>
      <c r="E33" s="241"/>
      <c r="F33" s="242"/>
      <c r="G33" s="243"/>
      <c r="H33" s="302"/>
      <c r="I33" s="320"/>
      <c r="J33" s="316"/>
      <c r="K33" s="413"/>
      <c r="L33" s="302"/>
      <c r="M33" s="320"/>
      <c r="N33" s="316"/>
      <c r="O33" s="413"/>
      <c r="P33" s="415"/>
      <c r="Q33" s="320"/>
      <c r="R33" s="316"/>
      <c r="S33" s="411"/>
      <c r="T33" s="302"/>
      <c r="U33" s="306"/>
    </row>
    <row r="34" spans="1:21" x14ac:dyDescent="0.15">
      <c r="A34" s="305"/>
      <c r="B34" s="303"/>
      <c r="C34" s="220"/>
      <c r="D34" s="221"/>
      <c r="E34" s="244"/>
      <c r="F34" s="245"/>
      <c r="G34" s="246"/>
      <c r="H34" s="303"/>
      <c r="I34" s="321"/>
      <c r="J34" s="317"/>
      <c r="K34" s="310"/>
      <c r="L34" s="303"/>
      <c r="M34" s="321"/>
      <c r="N34" s="317"/>
      <c r="O34" s="310"/>
      <c r="P34" s="416"/>
      <c r="Q34" s="321"/>
      <c r="R34" s="317"/>
      <c r="S34" s="412"/>
      <c r="T34" s="303"/>
      <c r="U34" s="307"/>
    </row>
    <row r="35" spans="1:21" ht="13.5" customHeight="1" x14ac:dyDescent="0.15">
      <c r="A35" s="304"/>
      <c r="B35" s="302"/>
      <c r="C35" s="218"/>
      <c r="D35" s="219"/>
      <c r="E35" s="241"/>
      <c r="F35" s="242"/>
      <c r="G35" s="243"/>
      <c r="H35" s="302"/>
      <c r="I35" s="320"/>
      <c r="J35" s="316"/>
      <c r="K35" s="413"/>
      <c r="L35" s="302"/>
      <c r="M35" s="320"/>
      <c r="N35" s="316"/>
      <c r="O35" s="413"/>
      <c r="P35" s="415"/>
      <c r="Q35" s="320"/>
      <c r="R35" s="316"/>
      <c r="S35" s="411"/>
      <c r="T35" s="302"/>
      <c r="U35" s="306"/>
    </row>
    <row r="36" spans="1:21" x14ac:dyDescent="0.15">
      <c r="A36" s="305"/>
      <c r="B36" s="303"/>
      <c r="C36" s="220"/>
      <c r="D36" s="221"/>
      <c r="E36" s="244"/>
      <c r="F36" s="245"/>
      <c r="G36" s="246"/>
      <c r="H36" s="303"/>
      <c r="I36" s="321"/>
      <c r="J36" s="317"/>
      <c r="K36" s="310"/>
      <c r="L36" s="303"/>
      <c r="M36" s="321"/>
      <c r="N36" s="317"/>
      <c r="O36" s="310"/>
      <c r="P36" s="416"/>
      <c r="Q36" s="321"/>
      <c r="R36" s="317"/>
      <c r="S36" s="412"/>
      <c r="T36" s="303"/>
      <c r="U36" s="307"/>
    </row>
    <row r="37" spans="1:21" ht="13.5" customHeight="1" x14ac:dyDescent="0.15">
      <c r="A37" s="304"/>
      <c r="B37" s="302"/>
      <c r="C37" s="218"/>
      <c r="D37" s="219"/>
      <c r="E37" s="241"/>
      <c r="F37" s="242"/>
      <c r="G37" s="243"/>
      <c r="H37" s="302"/>
      <c r="I37" s="320"/>
      <c r="J37" s="316"/>
      <c r="K37" s="413"/>
      <c r="L37" s="302"/>
      <c r="M37" s="320"/>
      <c r="N37" s="316"/>
      <c r="O37" s="413"/>
      <c r="P37" s="415"/>
      <c r="Q37" s="320"/>
      <c r="R37" s="316"/>
      <c r="S37" s="411"/>
      <c r="T37" s="302"/>
      <c r="U37" s="306"/>
    </row>
    <row r="38" spans="1:21" ht="14.25" thickBot="1" x14ac:dyDescent="0.2">
      <c r="A38" s="444"/>
      <c r="B38" s="308"/>
      <c r="C38" s="442"/>
      <c r="D38" s="443"/>
      <c r="E38" s="438"/>
      <c r="F38" s="439"/>
      <c r="G38" s="440"/>
      <c r="H38" s="308"/>
      <c r="I38" s="441"/>
      <c r="J38" s="437"/>
      <c r="K38" s="414"/>
      <c r="L38" s="308"/>
      <c r="M38" s="441"/>
      <c r="N38" s="437"/>
      <c r="O38" s="414"/>
      <c r="P38" s="445"/>
      <c r="Q38" s="441"/>
      <c r="R38" s="437"/>
      <c r="S38" s="446"/>
      <c r="T38" s="308"/>
      <c r="U38" s="410"/>
    </row>
    <row r="39" spans="1:21" x14ac:dyDescent="0.15">
      <c r="A39" s="65"/>
      <c r="B39" s="66"/>
      <c r="C39" s="67"/>
      <c r="D39" s="67"/>
      <c r="E39" s="68"/>
      <c r="F39" s="68"/>
      <c r="G39" s="68"/>
      <c r="H39" s="66"/>
      <c r="I39" s="69"/>
      <c r="J39" s="70"/>
      <c r="K39" s="98"/>
      <c r="L39" s="70"/>
      <c r="M39" s="70"/>
      <c r="N39" s="70"/>
      <c r="O39" s="71">
        <f>SUM(O9:O32)</f>
        <v>0</v>
      </c>
      <c r="P39" s="72"/>
      <c r="Q39" s="96"/>
      <c r="R39" s="97"/>
      <c r="S39" s="98">
        <f>SUM(S9:S38)</f>
        <v>905000</v>
      </c>
      <c r="T39" s="66"/>
      <c r="U39" s="73"/>
    </row>
    <row r="40" spans="1:21" x14ac:dyDescent="0.15">
      <c r="A40" s="65"/>
      <c r="B40" s="66"/>
      <c r="C40" s="67"/>
      <c r="D40" s="67"/>
      <c r="E40" s="68"/>
      <c r="F40" s="68"/>
      <c r="G40" s="68"/>
      <c r="H40" s="66"/>
      <c r="I40" s="69"/>
      <c r="J40" s="70"/>
      <c r="K40" s="69"/>
      <c r="L40" s="70"/>
      <c r="M40" s="70"/>
      <c r="N40" s="70"/>
      <c r="O40" s="70"/>
      <c r="P40" s="72"/>
      <c r="Q40" s="69"/>
      <c r="R40" s="70"/>
      <c r="S40" s="69"/>
      <c r="T40" s="66"/>
      <c r="U40" s="73"/>
    </row>
  </sheetData>
  <mergeCells count="286">
    <mergeCell ref="T37:T38"/>
    <mergeCell ref="S37:S38"/>
    <mergeCell ref="R37:R38"/>
    <mergeCell ref="Q37:Q38"/>
    <mergeCell ref="B19:B20"/>
    <mergeCell ref="A19:A20"/>
    <mergeCell ref="J37:J38"/>
    <mergeCell ref="H37:H38"/>
    <mergeCell ref="N37:N38"/>
    <mergeCell ref="K37:K38"/>
    <mergeCell ref="K35:K36"/>
    <mergeCell ref="H35:H36"/>
    <mergeCell ref="E35:G36"/>
    <mergeCell ref="E37:G38"/>
    <mergeCell ref="C27:D28"/>
    <mergeCell ref="C29:D30"/>
    <mergeCell ref="B29:B30"/>
    <mergeCell ref="P19:P20"/>
    <mergeCell ref="O19:O20"/>
    <mergeCell ref="J19:J20"/>
    <mergeCell ref="I19:I20"/>
    <mergeCell ref="H19:H20"/>
    <mergeCell ref="E19:G20"/>
    <mergeCell ref="C19:D20"/>
    <mergeCell ref="B33:B34"/>
    <mergeCell ref="B35:B36"/>
    <mergeCell ref="P33:P34"/>
    <mergeCell ref="U33:U34"/>
    <mergeCell ref="Q33:Q34"/>
    <mergeCell ref="R33:R34"/>
    <mergeCell ref="S33:S34"/>
    <mergeCell ref="T33:T34"/>
    <mergeCell ref="L33:L34"/>
    <mergeCell ref="M33:M34"/>
    <mergeCell ref="N33:N34"/>
    <mergeCell ref="O33:O34"/>
    <mergeCell ref="A33:A34"/>
    <mergeCell ref="C33:D34"/>
    <mergeCell ref="E33:G34"/>
    <mergeCell ref="H33:H34"/>
    <mergeCell ref="I33:I34"/>
    <mergeCell ref="J33:J34"/>
    <mergeCell ref="K33:K34"/>
    <mergeCell ref="A35:A36"/>
    <mergeCell ref="C35:D36"/>
    <mergeCell ref="A37:A38"/>
    <mergeCell ref="B37:B38"/>
    <mergeCell ref="C37:D38"/>
    <mergeCell ref="I35:I36"/>
    <mergeCell ref="I37:I38"/>
    <mergeCell ref="H11:H12"/>
    <mergeCell ref="I11:I12"/>
    <mergeCell ref="J11:J12"/>
    <mergeCell ref="E7:G8"/>
    <mergeCell ref="H2:O2"/>
    <mergeCell ref="I8:J8"/>
    <mergeCell ref="H7:K7"/>
    <mergeCell ref="M8:N8"/>
    <mergeCell ref="L7:O7"/>
    <mergeCell ref="L9:L10"/>
    <mergeCell ref="M9:M10"/>
    <mergeCell ref="N9:N10"/>
    <mergeCell ref="O9:O10"/>
    <mergeCell ref="P9:P10"/>
    <mergeCell ref="E9:G10"/>
    <mergeCell ref="H9:H10"/>
    <mergeCell ref="I9:I10"/>
    <mergeCell ref="J9:J10"/>
    <mergeCell ref="B11:B12"/>
    <mergeCell ref="C11:D12"/>
    <mergeCell ref="E11:G12"/>
    <mergeCell ref="O13:O14"/>
    <mergeCell ref="S9:S10"/>
    <mergeCell ref="E13:G14"/>
    <mergeCell ref="H13:H14"/>
    <mergeCell ref="I13:I14"/>
    <mergeCell ref="J13:J14"/>
    <mergeCell ref="R9:R10"/>
    <mergeCell ref="T9:T10"/>
    <mergeCell ref="U9:U10"/>
    <mergeCell ref="Q9:Q10"/>
    <mergeCell ref="O11:O12"/>
    <mergeCell ref="K11:K12"/>
    <mergeCell ref="L11:L12"/>
    <mergeCell ref="M11:M12"/>
    <mergeCell ref="N11:N12"/>
    <mergeCell ref="U11:U12"/>
    <mergeCell ref="K9:K10"/>
    <mergeCell ref="P13:P14"/>
    <mergeCell ref="S11:S12"/>
    <mergeCell ref="T11:T12"/>
    <mergeCell ref="P11:P12"/>
    <mergeCell ref="Q11:Q12"/>
    <mergeCell ref="R11:R12"/>
    <mergeCell ref="Q13:Q14"/>
    <mergeCell ref="R13:R14"/>
    <mergeCell ref="S13:S14"/>
    <mergeCell ref="T13:T14"/>
    <mergeCell ref="U13:U14"/>
    <mergeCell ref="A15:A16"/>
    <mergeCell ref="B15:B16"/>
    <mergeCell ref="C15:D16"/>
    <mergeCell ref="E15:G16"/>
    <mergeCell ref="H15:H16"/>
    <mergeCell ref="K13:K14"/>
    <mergeCell ref="L13:L14"/>
    <mergeCell ref="M13:M14"/>
    <mergeCell ref="N13:N14"/>
    <mergeCell ref="S15:S16"/>
    <mergeCell ref="T15:T16"/>
    <mergeCell ref="I15:I16"/>
    <mergeCell ref="J15:J16"/>
    <mergeCell ref="K15:K16"/>
    <mergeCell ref="L15:L16"/>
    <mergeCell ref="M15:M16"/>
    <mergeCell ref="N15:N16"/>
    <mergeCell ref="O15:O16"/>
    <mergeCell ref="P15:P16"/>
    <mergeCell ref="Q15:Q16"/>
    <mergeCell ref="R15:R16"/>
    <mergeCell ref="U15:U16"/>
    <mergeCell ref="A17:A18"/>
    <mergeCell ref="B17:B18"/>
    <mergeCell ref="C17:D18"/>
    <mergeCell ref="E17:G18"/>
    <mergeCell ref="H17:H18"/>
    <mergeCell ref="I17:I18"/>
    <mergeCell ref="J17:J18"/>
    <mergeCell ref="K17:K18"/>
    <mergeCell ref="L17:L18"/>
    <mergeCell ref="U17:U18"/>
    <mergeCell ref="M17:M18"/>
    <mergeCell ref="N17:N18"/>
    <mergeCell ref="S17:S18"/>
    <mergeCell ref="T17:T18"/>
    <mergeCell ref="O17:O18"/>
    <mergeCell ref="P17:P18"/>
    <mergeCell ref="Q17:Q18"/>
    <mergeCell ref="R17:R18"/>
    <mergeCell ref="U19:U20"/>
    <mergeCell ref="A21:A22"/>
    <mergeCell ref="B21:B22"/>
    <mergeCell ref="C21:D22"/>
    <mergeCell ref="E21:G22"/>
    <mergeCell ref="H21:H22"/>
    <mergeCell ref="K19:K20"/>
    <mergeCell ref="L19:L20"/>
    <mergeCell ref="M19:M20"/>
    <mergeCell ref="N19:N20"/>
    <mergeCell ref="Q19:Q20"/>
    <mergeCell ref="R19:R20"/>
    <mergeCell ref="S19:S20"/>
    <mergeCell ref="T19:T20"/>
    <mergeCell ref="S21:S22"/>
    <mergeCell ref="T21:T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U21:U22"/>
    <mergeCell ref="A23:A24"/>
    <mergeCell ref="B23:B24"/>
    <mergeCell ref="C23:D24"/>
    <mergeCell ref="E23:G24"/>
    <mergeCell ref="H23:H24"/>
    <mergeCell ref="I23:I24"/>
    <mergeCell ref="J23:J24"/>
    <mergeCell ref="R23:R24"/>
    <mergeCell ref="K23:K24"/>
    <mergeCell ref="L23:L24"/>
    <mergeCell ref="M23:M24"/>
    <mergeCell ref="N23:N24"/>
    <mergeCell ref="O23:O24"/>
    <mergeCell ref="P23:P24"/>
    <mergeCell ref="Q23:Q24"/>
    <mergeCell ref="E25:G26"/>
    <mergeCell ref="H25:H26"/>
    <mergeCell ref="I25:I26"/>
    <mergeCell ref="J25:J26"/>
    <mergeCell ref="J27:J28"/>
    <mergeCell ref="N25:N26"/>
    <mergeCell ref="T25:T26"/>
    <mergeCell ref="P27:P28"/>
    <mergeCell ref="Q27:Q28"/>
    <mergeCell ref="R25:R26"/>
    <mergeCell ref="U25:U26"/>
    <mergeCell ref="E29:G30"/>
    <mergeCell ref="P29:P30"/>
    <mergeCell ref="Q25:Q26"/>
    <mergeCell ref="H27:H28"/>
    <mergeCell ref="I27:I28"/>
    <mergeCell ref="A1:D1"/>
    <mergeCell ref="U7:U8"/>
    <mergeCell ref="B5:D5"/>
    <mergeCell ref="H4:I4"/>
    <mergeCell ref="Q8:R8"/>
    <mergeCell ref="T7:T8"/>
    <mergeCell ref="P7:S7"/>
    <mergeCell ref="A7:A8"/>
    <mergeCell ref="B7:B8"/>
    <mergeCell ref="C7:D8"/>
    <mergeCell ref="S23:S24"/>
    <mergeCell ref="M29:M30"/>
    <mergeCell ref="O27:O28"/>
    <mergeCell ref="R27:R28"/>
    <mergeCell ref="M27:M28"/>
    <mergeCell ref="N27:N28"/>
    <mergeCell ref="M25:M26"/>
    <mergeCell ref="S25:S26"/>
    <mergeCell ref="S29:S30"/>
    <mergeCell ref="O25:O26"/>
    <mergeCell ref="K29:K30"/>
    <mergeCell ref="A29:A30"/>
    <mergeCell ref="S27:S28"/>
    <mergeCell ref="L27:L28"/>
    <mergeCell ref="L25:L26"/>
    <mergeCell ref="A25:A26"/>
    <mergeCell ref="B25:B26"/>
    <mergeCell ref="C25:D26"/>
    <mergeCell ref="K25:K26"/>
    <mergeCell ref="P25:P26"/>
    <mergeCell ref="U29:U30"/>
    <mergeCell ref="T27:T28"/>
    <mergeCell ref="U27:U28"/>
    <mergeCell ref="I29:I30"/>
    <mergeCell ref="J29:J30"/>
    <mergeCell ref="I31:I32"/>
    <mergeCell ref="Q29:Q30"/>
    <mergeCell ref="L29:L30"/>
    <mergeCell ref="T29:T30"/>
    <mergeCell ref="K27:K28"/>
    <mergeCell ref="T23:T24"/>
    <mergeCell ref="U23:U24"/>
    <mergeCell ref="K31:K32"/>
    <mergeCell ref="L31:L32"/>
    <mergeCell ref="M31:M32"/>
    <mergeCell ref="N31:N32"/>
    <mergeCell ref="R29:R30"/>
    <mergeCell ref="N29:N30"/>
    <mergeCell ref="O29:O30"/>
    <mergeCell ref="S31:S32"/>
    <mergeCell ref="J31:J32"/>
    <mergeCell ref="E31:G32"/>
    <mergeCell ref="H29:H30"/>
    <mergeCell ref="E27:G28"/>
    <mergeCell ref="H31:H32"/>
    <mergeCell ref="A31:A32"/>
    <mergeCell ref="B31:B32"/>
    <mergeCell ref="C31:D32"/>
    <mergeCell ref="A27:A28"/>
    <mergeCell ref="B27:B28"/>
    <mergeCell ref="B9:B10"/>
    <mergeCell ref="C9:D10"/>
    <mergeCell ref="A9:A10"/>
    <mergeCell ref="A13:A14"/>
    <mergeCell ref="B13:B14"/>
    <mergeCell ref="C13:D14"/>
    <mergeCell ref="A11:A12"/>
    <mergeCell ref="J35:J36"/>
    <mergeCell ref="M35:M36"/>
    <mergeCell ref="L37:L38"/>
    <mergeCell ref="P35:P36"/>
    <mergeCell ref="O35:O36"/>
    <mergeCell ref="N35:N36"/>
    <mergeCell ref="L35:L36"/>
    <mergeCell ref="O37:O38"/>
    <mergeCell ref="P37:P38"/>
    <mergeCell ref="M37:M38"/>
    <mergeCell ref="O31:O32"/>
    <mergeCell ref="P31:P32"/>
    <mergeCell ref="Q31:Q32"/>
    <mergeCell ref="R31:R32"/>
    <mergeCell ref="T31:T32"/>
    <mergeCell ref="U31:U32"/>
    <mergeCell ref="R35:R36"/>
    <mergeCell ref="T35:T36"/>
    <mergeCell ref="U35:U36"/>
    <mergeCell ref="Q35:Q36"/>
    <mergeCell ref="S35:S36"/>
    <mergeCell ref="U37:U38"/>
  </mergeCells>
  <phoneticPr fontId="2"/>
  <printOptions horizontalCentered="1"/>
  <pageMargins left="0.19685039370078741" right="0.19685039370078741" top="0.78740157480314965" bottom="0.39370078740157483" header="0.31496062992125984" footer="0.31496062992125984"/>
  <pageSetup paperSize="9" fitToHeight="0" orientation="landscape" r:id="rId1"/>
  <headerFooter alignWithMargins="0">
    <oddHeader>&amp;R拠点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25631-AC1F-413B-A44D-53ECFDE42611}">
  <sheetPr>
    <tabColor rgb="FFFFC000"/>
    <pageSetUpPr fitToPage="1"/>
  </sheetPr>
  <dimension ref="A1:U35"/>
  <sheetViews>
    <sheetView view="pageBreakPreview" zoomScaleNormal="100" zoomScaleSheetLayoutView="100" workbookViewId="0">
      <selection activeCell="A9" sqref="A9:V12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100" t="s">
        <v>6</v>
      </c>
      <c r="B1" s="100"/>
      <c r="C1" s="100"/>
      <c r="D1" s="100"/>
      <c r="H1" s="15"/>
      <c r="I1" s="15"/>
      <c r="J1" s="15"/>
      <c r="K1" s="15"/>
      <c r="L1" s="15"/>
      <c r="M1" s="15"/>
      <c r="N1" s="15"/>
      <c r="O1" s="14"/>
      <c r="P1" s="14"/>
    </row>
    <row r="2" spans="1:21" ht="25.5" x14ac:dyDescent="0.25">
      <c r="H2" s="101" t="s">
        <v>9</v>
      </c>
      <c r="I2" s="101"/>
      <c r="J2" s="101"/>
      <c r="K2" s="101"/>
      <c r="L2" s="101"/>
      <c r="M2" s="101"/>
      <c r="N2" s="101"/>
      <c r="O2" s="101"/>
      <c r="P2" s="14"/>
    </row>
    <row r="3" spans="1:21" x14ac:dyDescent="0.15">
      <c r="A3" s="1"/>
      <c r="B3" s="24" t="s">
        <v>2</v>
      </c>
      <c r="C3" s="7"/>
      <c r="D3" s="25" t="s">
        <v>3</v>
      </c>
    </row>
    <row r="4" spans="1:21" x14ac:dyDescent="0.15">
      <c r="A4" s="3" t="s">
        <v>0</v>
      </c>
      <c r="B4" s="28" t="s">
        <v>10</v>
      </c>
      <c r="C4" s="16"/>
      <c r="D4" s="27" t="s">
        <v>10</v>
      </c>
      <c r="H4" s="100" t="s">
        <v>8</v>
      </c>
      <c r="I4" s="100"/>
      <c r="J4" s="8"/>
      <c r="K4" s="8"/>
    </row>
    <row r="5" spans="1:21" x14ac:dyDescent="0.15">
      <c r="A5" s="5" t="s">
        <v>1</v>
      </c>
      <c r="B5" s="408" t="s">
        <v>13</v>
      </c>
      <c r="C5" s="408"/>
      <c r="D5" s="409"/>
      <c r="H5" s="12" t="s">
        <v>7</v>
      </c>
      <c r="I5" s="12"/>
      <c r="J5" s="6"/>
      <c r="K5" s="6" t="s">
        <v>5</v>
      </c>
      <c r="L5" s="6"/>
      <c r="M5" s="6"/>
      <c r="N5" s="6"/>
      <c r="O5" s="4"/>
      <c r="T5" s="13"/>
      <c r="U5" s="12" t="s">
        <v>4</v>
      </c>
    </row>
    <row r="6" spans="1:21" ht="14.25" thickBot="1" x14ac:dyDescent="0.2"/>
    <row r="7" spans="1:21" x14ac:dyDescent="0.15">
      <c r="A7" s="283" t="s">
        <v>67</v>
      </c>
      <c r="B7" s="211" t="s">
        <v>65</v>
      </c>
      <c r="C7" s="276" t="s">
        <v>68</v>
      </c>
      <c r="D7" s="276"/>
      <c r="E7" s="275" t="s">
        <v>69</v>
      </c>
      <c r="F7" s="276"/>
      <c r="G7" s="277"/>
      <c r="H7" s="254" t="s">
        <v>70</v>
      </c>
      <c r="I7" s="255"/>
      <c r="J7" s="255"/>
      <c r="K7" s="256"/>
      <c r="L7" s="254" t="s">
        <v>71</v>
      </c>
      <c r="M7" s="255"/>
      <c r="N7" s="255"/>
      <c r="O7" s="256"/>
      <c r="P7" s="254" t="s">
        <v>56</v>
      </c>
      <c r="Q7" s="255"/>
      <c r="R7" s="255"/>
      <c r="S7" s="256"/>
      <c r="T7" s="211" t="s">
        <v>66</v>
      </c>
      <c r="U7" s="205" t="s">
        <v>72</v>
      </c>
    </row>
    <row r="8" spans="1:21" ht="14.25" thickBot="1" x14ac:dyDescent="0.2">
      <c r="A8" s="284"/>
      <c r="B8" s="212"/>
      <c r="C8" s="279"/>
      <c r="D8" s="279"/>
      <c r="E8" s="278"/>
      <c r="F8" s="279"/>
      <c r="G8" s="280"/>
      <c r="H8" s="40" t="s">
        <v>73</v>
      </c>
      <c r="I8" s="271" t="s">
        <v>74</v>
      </c>
      <c r="J8" s="272"/>
      <c r="K8" s="40" t="s">
        <v>75</v>
      </c>
      <c r="L8" s="42" t="s">
        <v>73</v>
      </c>
      <c r="M8" s="271" t="s">
        <v>74</v>
      </c>
      <c r="N8" s="272"/>
      <c r="O8" s="43" t="s">
        <v>75</v>
      </c>
      <c r="P8" s="40" t="s">
        <v>73</v>
      </c>
      <c r="Q8" s="271" t="s">
        <v>74</v>
      </c>
      <c r="R8" s="272"/>
      <c r="S8" s="40" t="s">
        <v>75</v>
      </c>
      <c r="T8" s="212"/>
      <c r="U8" s="206"/>
    </row>
    <row r="9" spans="1:21" x14ac:dyDescent="0.15">
      <c r="A9" s="404"/>
      <c r="B9" s="393"/>
      <c r="C9" s="396"/>
      <c r="D9" s="396"/>
      <c r="E9" s="405"/>
      <c r="F9" s="406"/>
      <c r="G9" s="407"/>
      <c r="H9" s="396"/>
      <c r="I9" s="397"/>
      <c r="J9" s="398"/>
      <c r="K9" s="399"/>
      <c r="L9" s="400"/>
      <c r="M9" s="401"/>
      <c r="N9" s="398"/>
      <c r="O9" s="402"/>
      <c r="P9" s="396"/>
      <c r="Q9" s="397"/>
      <c r="R9" s="398"/>
      <c r="S9" s="399"/>
      <c r="T9" s="393"/>
      <c r="U9" s="394"/>
    </row>
    <row r="10" spans="1:21" x14ac:dyDescent="0.15">
      <c r="A10" s="384"/>
      <c r="B10" s="191"/>
      <c r="C10" s="203"/>
      <c r="D10" s="203"/>
      <c r="E10" s="388"/>
      <c r="F10" s="389"/>
      <c r="G10" s="390"/>
      <c r="H10" s="203"/>
      <c r="I10" s="201"/>
      <c r="J10" s="204"/>
      <c r="K10" s="376"/>
      <c r="L10" s="200"/>
      <c r="M10" s="201"/>
      <c r="N10" s="204"/>
      <c r="O10" s="403"/>
      <c r="P10" s="203"/>
      <c r="Q10" s="201"/>
      <c r="R10" s="204"/>
      <c r="S10" s="376"/>
      <c r="T10" s="191"/>
      <c r="U10" s="395"/>
    </row>
    <row r="11" spans="1:21" x14ac:dyDescent="0.15">
      <c r="A11" s="383"/>
      <c r="B11" s="215"/>
      <c r="C11" s="217"/>
      <c r="D11" s="217"/>
      <c r="E11" s="385"/>
      <c r="F11" s="386"/>
      <c r="G11" s="387"/>
      <c r="H11" s="202"/>
      <c r="I11" s="391"/>
      <c r="J11" s="378"/>
      <c r="K11" s="380"/>
      <c r="L11" s="217"/>
      <c r="M11" s="373"/>
      <c r="N11" s="238"/>
      <c r="O11" s="375"/>
      <c r="P11" s="309"/>
      <c r="Q11" s="357"/>
      <c r="R11" s="377"/>
      <c r="S11" s="374"/>
      <c r="T11" s="309"/>
      <c r="U11" s="381"/>
    </row>
    <row r="12" spans="1:21" x14ac:dyDescent="0.15">
      <c r="A12" s="384"/>
      <c r="B12" s="191"/>
      <c r="C12" s="203"/>
      <c r="D12" s="203"/>
      <c r="E12" s="388"/>
      <c r="F12" s="389"/>
      <c r="G12" s="390"/>
      <c r="H12" s="203"/>
      <c r="I12" s="392"/>
      <c r="J12" s="379"/>
      <c r="K12" s="380"/>
      <c r="L12" s="203"/>
      <c r="M12" s="201"/>
      <c r="N12" s="204"/>
      <c r="O12" s="376"/>
      <c r="P12" s="309"/>
      <c r="Q12" s="366"/>
      <c r="R12" s="377"/>
      <c r="S12" s="374"/>
      <c r="T12" s="309"/>
      <c r="U12" s="382"/>
    </row>
    <row r="13" spans="1:21" x14ac:dyDescent="0.15">
      <c r="A13" s="356"/>
      <c r="B13" s="153"/>
      <c r="C13" s="154"/>
      <c r="D13" s="154"/>
      <c r="E13" s="170"/>
      <c r="F13" s="171"/>
      <c r="G13" s="172"/>
      <c r="H13" s="154"/>
      <c r="I13" s="149"/>
      <c r="J13" s="139"/>
      <c r="K13" s="372"/>
      <c r="L13" s="147"/>
      <c r="M13" s="149"/>
      <c r="N13" s="139"/>
      <c r="O13" s="155"/>
      <c r="P13" s="154"/>
      <c r="Q13" s="363"/>
      <c r="R13" s="364"/>
      <c r="S13" s="365"/>
      <c r="T13" s="153"/>
      <c r="U13" s="370"/>
    </row>
    <row r="14" spans="1:21" x14ac:dyDescent="0.15">
      <c r="A14" s="356"/>
      <c r="B14" s="153"/>
      <c r="C14" s="121"/>
      <c r="D14" s="121"/>
      <c r="E14" s="170"/>
      <c r="F14" s="171"/>
      <c r="G14" s="172"/>
      <c r="H14" s="154"/>
      <c r="I14" s="149"/>
      <c r="J14" s="139"/>
      <c r="K14" s="141"/>
      <c r="L14" s="147"/>
      <c r="M14" s="149"/>
      <c r="N14" s="139"/>
      <c r="O14" s="155"/>
      <c r="P14" s="154"/>
      <c r="Q14" s="363"/>
      <c r="R14" s="364"/>
      <c r="S14" s="365"/>
      <c r="T14" s="153"/>
      <c r="U14" s="371"/>
    </row>
    <row r="15" spans="1:21" x14ac:dyDescent="0.15">
      <c r="A15" s="156"/>
      <c r="B15" s="157"/>
      <c r="C15" s="158"/>
      <c r="D15" s="158"/>
      <c r="E15" s="159"/>
      <c r="F15" s="160"/>
      <c r="G15" s="161"/>
      <c r="H15" s="158"/>
      <c r="I15" s="162"/>
      <c r="J15" s="163"/>
      <c r="K15" s="164"/>
      <c r="L15" s="165"/>
      <c r="M15" s="162"/>
      <c r="N15" s="163"/>
      <c r="O15" s="166"/>
      <c r="P15" s="158"/>
      <c r="Q15" s="357"/>
      <c r="R15" s="359"/>
      <c r="S15" s="368"/>
      <c r="T15" s="157"/>
      <c r="U15" s="169"/>
    </row>
    <row r="16" spans="1:21" x14ac:dyDescent="0.15">
      <c r="A16" s="129"/>
      <c r="B16" s="131"/>
      <c r="C16" s="121"/>
      <c r="D16" s="121"/>
      <c r="E16" s="135"/>
      <c r="F16" s="136"/>
      <c r="G16" s="137"/>
      <c r="H16" s="121"/>
      <c r="I16" s="123"/>
      <c r="J16" s="125"/>
      <c r="K16" s="164"/>
      <c r="L16" s="142"/>
      <c r="M16" s="123"/>
      <c r="N16" s="125"/>
      <c r="O16" s="167"/>
      <c r="P16" s="121"/>
      <c r="Q16" s="366"/>
      <c r="R16" s="367"/>
      <c r="S16" s="369"/>
      <c r="T16" s="131"/>
      <c r="U16" s="151"/>
    </row>
    <row r="17" spans="1:21" x14ac:dyDescent="0.15">
      <c r="A17" s="152"/>
      <c r="B17" s="153"/>
      <c r="C17" s="154"/>
      <c r="D17" s="154"/>
      <c r="E17" s="170"/>
      <c r="F17" s="171"/>
      <c r="G17" s="172"/>
      <c r="H17" s="154"/>
      <c r="I17" s="149"/>
      <c r="J17" s="139"/>
      <c r="K17" s="140"/>
      <c r="L17" s="147"/>
      <c r="M17" s="149"/>
      <c r="N17" s="139"/>
      <c r="O17" s="155"/>
      <c r="P17" s="154"/>
      <c r="Q17" s="363"/>
      <c r="R17" s="364"/>
      <c r="S17" s="365"/>
      <c r="T17" s="153"/>
      <c r="U17" s="173"/>
    </row>
    <row r="18" spans="1:21" x14ac:dyDescent="0.15">
      <c r="A18" s="152"/>
      <c r="B18" s="153"/>
      <c r="C18" s="154"/>
      <c r="D18" s="154"/>
      <c r="E18" s="170"/>
      <c r="F18" s="171"/>
      <c r="G18" s="172"/>
      <c r="H18" s="154"/>
      <c r="I18" s="149"/>
      <c r="J18" s="139"/>
      <c r="K18" s="141"/>
      <c r="L18" s="147"/>
      <c r="M18" s="149"/>
      <c r="N18" s="139"/>
      <c r="O18" s="155"/>
      <c r="P18" s="154"/>
      <c r="Q18" s="363"/>
      <c r="R18" s="364"/>
      <c r="S18" s="365"/>
      <c r="T18" s="153"/>
      <c r="U18" s="173"/>
    </row>
    <row r="19" spans="1:21" x14ac:dyDescent="0.15">
      <c r="A19" s="156"/>
      <c r="B19" s="157"/>
      <c r="C19" s="158"/>
      <c r="D19" s="158"/>
      <c r="E19" s="159"/>
      <c r="F19" s="160"/>
      <c r="G19" s="161"/>
      <c r="H19" s="158"/>
      <c r="I19" s="162"/>
      <c r="J19" s="163"/>
      <c r="K19" s="164"/>
      <c r="L19" s="165"/>
      <c r="M19" s="162"/>
      <c r="N19" s="163"/>
      <c r="O19" s="174"/>
      <c r="P19" s="158"/>
      <c r="Q19" s="357"/>
      <c r="R19" s="359"/>
      <c r="S19" s="368"/>
      <c r="T19" s="157"/>
      <c r="U19" s="169"/>
    </row>
    <row r="20" spans="1:21" x14ac:dyDescent="0.15">
      <c r="A20" s="129"/>
      <c r="B20" s="131"/>
      <c r="C20" s="121"/>
      <c r="D20" s="121"/>
      <c r="E20" s="135"/>
      <c r="F20" s="136"/>
      <c r="G20" s="137"/>
      <c r="H20" s="121"/>
      <c r="I20" s="123"/>
      <c r="J20" s="125"/>
      <c r="K20" s="164"/>
      <c r="L20" s="142"/>
      <c r="M20" s="123"/>
      <c r="N20" s="125"/>
      <c r="O20" s="144"/>
      <c r="P20" s="121"/>
      <c r="Q20" s="366"/>
      <c r="R20" s="367"/>
      <c r="S20" s="369"/>
      <c r="T20" s="131"/>
      <c r="U20" s="151"/>
    </row>
    <row r="21" spans="1:21" x14ac:dyDescent="0.15">
      <c r="A21" s="152"/>
      <c r="B21" s="153"/>
      <c r="C21" s="154"/>
      <c r="D21" s="154"/>
      <c r="E21" s="170"/>
      <c r="F21" s="171"/>
      <c r="G21" s="172"/>
      <c r="H21" s="154"/>
      <c r="I21" s="149"/>
      <c r="J21" s="139"/>
      <c r="K21" s="140"/>
      <c r="L21" s="147"/>
      <c r="M21" s="149"/>
      <c r="N21" s="139"/>
      <c r="O21" s="155"/>
      <c r="P21" s="154"/>
      <c r="Q21" s="363"/>
      <c r="R21" s="364"/>
      <c r="S21" s="365"/>
      <c r="T21" s="153"/>
      <c r="U21" s="173"/>
    </row>
    <row r="22" spans="1:21" x14ac:dyDescent="0.15">
      <c r="A22" s="152"/>
      <c r="B22" s="153"/>
      <c r="C22" s="154"/>
      <c r="D22" s="154"/>
      <c r="E22" s="170"/>
      <c r="F22" s="171"/>
      <c r="G22" s="172"/>
      <c r="H22" s="154"/>
      <c r="I22" s="149"/>
      <c r="J22" s="139"/>
      <c r="K22" s="141"/>
      <c r="L22" s="147"/>
      <c r="M22" s="149"/>
      <c r="N22" s="139"/>
      <c r="O22" s="155"/>
      <c r="P22" s="154"/>
      <c r="Q22" s="363"/>
      <c r="R22" s="364"/>
      <c r="S22" s="365"/>
      <c r="T22" s="153"/>
      <c r="U22" s="173"/>
    </row>
    <row r="23" spans="1:21" x14ac:dyDescent="0.15">
      <c r="A23" s="156"/>
      <c r="B23" s="157"/>
      <c r="C23" s="158"/>
      <c r="D23" s="158"/>
      <c r="E23" s="159"/>
      <c r="F23" s="160"/>
      <c r="G23" s="161"/>
      <c r="H23" s="158"/>
      <c r="I23" s="162"/>
      <c r="J23" s="163"/>
      <c r="K23" s="164"/>
      <c r="L23" s="165"/>
      <c r="M23" s="162"/>
      <c r="N23" s="163"/>
      <c r="O23" s="174"/>
      <c r="P23" s="158"/>
      <c r="Q23" s="357"/>
      <c r="R23" s="359"/>
      <c r="S23" s="368"/>
      <c r="T23" s="157"/>
      <c r="U23" s="169"/>
    </row>
    <row r="24" spans="1:21" x14ac:dyDescent="0.15">
      <c r="A24" s="129"/>
      <c r="B24" s="131"/>
      <c r="C24" s="121"/>
      <c r="D24" s="121"/>
      <c r="E24" s="135"/>
      <c r="F24" s="136"/>
      <c r="G24" s="137"/>
      <c r="H24" s="121"/>
      <c r="I24" s="123"/>
      <c r="J24" s="125"/>
      <c r="K24" s="164"/>
      <c r="L24" s="142"/>
      <c r="M24" s="123"/>
      <c r="N24" s="125"/>
      <c r="O24" s="144"/>
      <c r="P24" s="121"/>
      <c r="Q24" s="366"/>
      <c r="R24" s="367"/>
      <c r="S24" s="369"/>
      <c r="T24" s="131"/>
      <c r="U24" s="151"/>
    </row>
    <row r="25" spans="1:21" x14ac:dyDescent="0.15">
      <c r="A25" s="152"/>
      <c r="B25" s="153"/>
      <c r="C25" s="154"/>
      <c r="D25" s="154"/>
      <c r="E25" s="170"/>
      <c r="F25" s="171"/>
      <c r="G25" s="172"/>
      <c r="H25" s="154"/>
      <c r="I25" s="149"/>
      <c r="J25" s="139"/>
      <c r="K25" s="140"/>
      <c r="L25" s="147"/>
      <c r="M25" s="149"/>
      <c r="N25" s="139"/>
      <c r="O25" s="155"/>
      <c r="P25" s="154"/>
      <c r="Q25" s="363"/>
      <c r="R25" s="364"/>
      <c r="S25" s="365"/>
      <c r="T25" s="153"/>
      <c r="U25" s="173"/>
    </row>
    <row r="26" spans="1:21" x14ac:dyDescent="0.15">
      <c r="A26" s="152"/>
      <c r="B26" s="153"/>
      <c r="C26" s="154"/>
      <c r="D26" s="154"/>
      <c r="E26" s="170"/>
      <c r="F26" s="171"/>
      <c r="G26" s="172"/>
      <c r="H26" s="154"/>
      <c r="I26" s="149"/>
      <c r="J26" s="139"/>
      <c r="K26" s="141"/>
      <c r="L26" s="147"/>
      <c r="M26" s="149"/>
      <c r="N26" s="139"/>
      <c r="O26" s="155"/>
      <c r="P26" s="154"/>
      <c r="Q26" s="363"/>
      <c r="R26" s="364"/>
      <c r="S26" s="365"/>
      <c r="T26" s="153"/>
      <c r="U26" s="173"/>
    </row>
    <row r="27" spans="1:21" x14ac:dyDescent="0.15">
      <c r="A27" s="156"/>
      <c r="B27" s="157"/>
      <c r="C27" s="158"/>
      <c r="D27" s="158"/>
      <c r="E27" s="159"/>
      <c r="F27" s="160"/>
      <c r="G27" s="161"/>
      <c r="H27" s="158"/>
      <c r="I27" s="162"/>
      <c r="J27" s="163"/>
      <c r="K27" s="164"/>
      <c r="L27" s="165"/>
      <c r="M27" s="162"/>
      <c r="N27" s="163"/>
      <c r="O27" s="174"/>
      <c r="P27" s="158"/>
      <c r="Q27" s="357"/>
      <c r="R27" s="359"/>
      <c r="S27" s="368"/>
      <c r="T27" s="157"/>
      <c r="U27" s="169"/>
    </row>
    <row r="28" spans="1:21" x14ac:dyDescent="0.15">
      <c r="A28" s="129"/>
      <c r="B28" s="131"/>
      <c r="C28" s="121"/>
      <c r="D28" s="121"/>
      <c r="E28" s="135"/>
      <c r="F28" s="136"/>
      <c r="G28" s="137"/>
      <c r="H28" s="121"/>
      <c r="I28" s="123"/>
      <c r="J28" s="125"/>
      <c r="K28" s="164"/>
      <c r="L28" s="142"/>
      <c r="M28" s="123"/>
      <c r="N28" s="125"/>
      <c r="O28" s="144"/>
      <c r="P28" s="121"/>
      <c r="Q28" s="366"/>
      <c r="R28" s="367"/>
      <c r="S28" s="369"/>
      <c r="T28" s="131"/>
      <c r="U28" s="151"/>
    </row>
    <row r="29" spans="1:21" x14ac:dyDescent="0.15">
      <c r="A29" s="152"/>
      <c r="B29" s="153"/>
      <c r="C29" s="154"/>
      <c r="D29" s="154"/>
      <c r="E29" s="170"/>
      <c r="F29" s="171"/>
      <c r="G29" s="172"/>
      <c r="H29" s="154"/>
      <c r="I29" s="149"/>
      <c r="J29" s="139"/>
      <c r="K29" s="140"/>
      <c r="L29" s="147"/>
      <c r="M29" s="149"/>
      <c r="N29" s="139"/>
      <c r="O29" s="155"/>
      <c r="P29" s="154"/>
      <c r="Q29" s="363"/>
      <c r="R29" s="364"/>
      <c r="S29" s="365"/>
      <c r="T29" s="153"/>
      <c r="U29" s="173"/>
    </row>
    <row r="30" spans="1:21" x14ac:dyDescent="0.15">
      <c r="A30" s="152"/>
      <c r="B30" s="153"/>
      <c r="C30" s="154"/>
      <c r="D30" s="154"/>
      <c r="E30" s="170"/>
      <c r="F30" s="171"/>
      <c r="G30" s="172"/>
      <c r="H30" s="154"/>
      <c r="I30" s="149"/>
      <c r="J30" s="139"/>
      <c r="K30" s="141"/>
      <c r="L30" s="147"/>
      <c r="M30" s="149"/>
      <c r="N30" s="139"/>
      <c r="O30" s="155"/>
      <c r="P30" s="154"/>
      <c r="Q30" s="363"/>
      <c r="R30" s="364"/>
      <c r="S30" s="365"/>
      <c r="T30" s="153"/>
      <c r="U30" s="173"/>
    </row>
    <row r="31" spans="1:21" x14ac:dyDescent="0.15">
      <c r="A31" s="178"/>
      <c r="B31" s="157"/>
      <c r="C31" s="157"/>
      <c r="D31" s="157"/>
      <c r="E31" s="180"/>
      <c r="F31" s="180"/>
      <c r="G31" s="180"/>
      <c r="H31" s="157"/>
      <c r="I31" s="162"/>
      <c r="J31" s="163"/>
      <c r="K31" s="140"/>
      <c r="L31" s="157"/>
      <c r="M31" s="162"/>
      <c r="N31" s="163"/>
      <c r="O31" s="166"/>
      <c r="P31" s="157"/>
      <c r="Q31" s="357"/>
      <c r="R31" s="359"/>
      <c r="S31" s="361"/>
      <c r="T31" s="157"/>
      <c r="U31" s="185"/>
    </row>
    <row r="32" spans="1:21" ht="14.25" thickBot="1" x14ac:dyDescent="0.2">
      <c r="A32" s="179"/>
      <c r="B32" s="177"/>
      <c r="C32" s="177"/>
      <c r="D32" s="177"/>
      <c r="E32" s="181"/>
      <c r="F32" s="181"/>
      <c r="G32" s="181"/>
      <c r="H32" s="177"/>
      <c r="I32" s="175"/>
      <c r="J32" s="176"/>
      <c r="K32" s="184"/>
      <c r="L32" s="177"/>
      <c r="M32" s="175"/>
      <c r="N32" s="176"/>
      <c r="O32" s="183"/>
      <c r="P32" s="177"/>
      <c r="Q32" s="358"/>
      <c r="R32" s="360"/>
      <c r="S32" s="362"/>
      <c r="T32" s="177"/>
      <c r="U32" s="186"/>
    </row>
    <row r="33" spans="1:21" ht="14.25" thickBot="1" x14ac:dyDescent="0.2">
      <c r="A33" s="29"/>
      <c r="B33" s="30"/>
      <c r="C33" s="182"/>
      <c r="D33" s="182"/>
      <c r="E33" s="182"/>
      <c r="F33" s="182"/>
      <c r="G33" s="182"/>
      <c r="H33" s="30"/>
      <c r="I33" s="30"/>
      <c r="J33" s="30"/>
      <c r="K33" s="48">
        <f>SUM(K9:K32)</f>
        <v>0</v>
      </c>
      <c r="L33" s="49"/>
      <c r="M33" s="49"/>
      <c r="N33" s="49"/>
      <c r="O33" s="49">
        <f>SUM(O9:O32)</f>
        <v>0</v>
      </c>
      <c r="P33" s="30"/>
      <c r="Q33" s="35" t="s">
        <v>62</v>
      </c>
      <c r="R33" s="36"/>
      <c r="S33" s="37">
        <f>K33-O33</f>
        <v>0</v>
      </c>
      <c r="T33" s="30"/>
      <c r="U33" s="30"/>
    </row>
    <row r="34" spans="1:21" ht="14.25" thickTop="1" x14ac:dyDescent="0.15">
      <c r="A34" s="187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</row>
    <row r="35" spans="1:21" x14ac:dyDescent="0.15">
      <c r="A35" s="187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</row>
  </sheetData>
  <mergeCells count="252">
    <mergeCell ref="A1:D1"/>
    <mergeCell ref="H2:O2"/>
    <mergeCell ref="H4:I4"/>
    <mergeCell ref="B5:D5"/>
    <mergeCell ref="A7:A8"/>
    <mergeCell ref="B7:B8"/>
    <mergeCell ref="C7:D8"/>
    <mergeCell ref="E7:G8"/>
    <mergeCell ref="U7:U8"/>
    <mergeCell ref="I8:J8"/>
    <mergeCell ref="M8:N8"/>
    <mergeCell ref="Q8:R8"/>
    <mergeCell ref="H7:K7"/>
    <mergeCell ref="L7:O7"/>
    <mergeCell ref="P7:S7"/>
    <mergeCell ref="T7:T8"/>
    <mergeCell ref="O9:O10"/>
    <mergeCell ref="H9:H10"/>
    <mergeCell ref="I9:I10"/>
    <mergeCell ref="J9:J10"/>
    <mergeCell ref="K9:K10"/>
    <mergeCell ref="A9:A10"/>
    <mergeCell ref="B9:B10"/>
    <mergeCell ref="C9:D10"/>
    <mergeCell ref="E9:G10"/>
    <mergeCell ref="L11:L12"/>
    <mergeCell ref="T9:T10"/>
    <mergeCell ref="U9:U10"/>
    <mergeCell ref="P9:P10"/>
    <mergeCell ref="Q9:Q10"/>
    <mergeCell ref="R9:R10"/>
    <mergeCell ref="S9:S10"/>
    <mergeCell ref="L9:L10"/>
    <mergeCell ref="M9:M10"/>
    <mergeCell ref="N9:N10"/>
    <mergeCell ref="A11:A12"/>
    <mergeCell ref="B11:B12"/>
    <mergeCell ref="C11:D12"/>
    <mergeCell ref="E11:G12"/>
    <mergeCell ref="H11:H12"/>
    <mergeCell ref="I11:I12"/>
    <mergeCell ref="J11:J12"/>
    <mergeCell ref="K11:K12"/>
    <mergeCell ref="U11:U12"/>
    <mergeCell ref="A13:A14"/>
    <mergeCell ref="B13:B14"/>
    <mergeCell ref="C13:D14"/>
    <mergeCell ref="E13:G14"/>
    <mergeCell ref="H13:H14"/>
    <mergeCell ref="I13:I14"/>
    <mergeCell ref="J13:J14"/>
    <mergeCell ref="M11:M12"/>
    <mergeCell ref="N11:N12"/>
    <mergeCell ref="O13:O14"/>
    <mergeCell ref="P13:P14"/>
    <mergeCell ref="S11:S12"/>
    <mergeCell ref="T11:T12"/>
    <mergeCell ref="O11:O12"/>
    <mergeCell ref="P11:P12"/>
    <mergeCell ref="Q11:Q12"/>
    <mergeCell ref="R11:R12"/>
    <mergeCell ref="Q13:Q14"/>
    <mergeCell ref="R13:R14"/>
    <mergeCell ref="U13:U14"/>
    <mergeCell ref="A15:A16"/>
    <mergeCell ref="B15:B16"/>
    <mergeCell ref="C15:D16"/>
    <mergeCell ref="E15:G16"/>
    <mergeCell ref="H15:H16"/>
    <mergeCell ref="K13:K14"/>
    <mergeCell ref="L13:L14"/>
    <mergeCell ref="M13:M14"/>
    <mergeCell ref="N13:N14"/>
    <mergeCell ref="S13:S14"/>
    <mergeCell ref="T13:T14"/>
    <mergeCell ref="S15:S16"/>
    <mergeCell ref="T15:T16"/>
    <mergeCell ref="O15:O16"/>
    <mergeCell ref="P15:P16"/>
    <mergeCell ref="Q15:Q16"/>
    <mergeCell ref="R15:R16"/>
    <mergeCell ref="I15:I16"/>
    <mergeCell ref="J15:J16"/>
    <mergeCell ref="K15:K16"/>
    <mergeCell ref="L15:L16"/>
    <mergeCell ref="M15:M16"/>
    <mergeCell ref="N15:N16"/>
    <mergeCell ref="U15:U16"/>
    <mergeCell ref="A17:A18"/>
    <mergeCell ref="B17:B18"/>
    <mergeCell ref="C17:D18"/>
    <mergeCell ref="E17:G18"/>
    <mergeCell ref="H17:H18"/>
    <mergeCell ref="I17:I18"/>
    <mergeCell ref="J17:J18"/>
    <mergeCell ref="K17:K18"/>
    <mergeCell ref="L17:L18"/>
    <mergeCell ref="U17:U18"/>
    <mergeCell ref="A19:A20"/>
    <mergeCell ref="B19:B20"/>
    <mergeCell ref="C19:D20"/>
    <mergeCell ref="E19:G20"/>
    <mergeCell ref="H19:H20"/>
    <mergeCell ref="I19:I20"/>
    <mergeCell ref="J19:J20"/>
    <mergeCell ref="M17:M18"/>
    <mergeCell ref="N17:N18"/>
    <mergeCell ref="O19:O20"/>
    <mergeCell ref="P19:P20"/>
    <mergeCell ref="S17:S18"/>
    <mergeCell ref="T17:T18"/>
    <mergeCell ref="O17:O18"/>
    <mergeCell ref="P17:P18"/>
    <mergeCell ref="Q17:Q18"/>
    <mergeCell ref="R17:R18"/>
    <mergeCell ref="Q19:Q20"/>
    <mergeCell ref="R19:R20"/>
    <mergeCell ref="U19:U20"/>
    <mergeCell ref="A21:A22"/>
    <mergeCell ref="B21:B22"/>
    <mergeCell ref="C21:D22"/>
    <mergeCell ref="E21:G22"/>
    <mergeCell ref="H21:H22"/>
    <mergeCell ref="K19:K20"/>
    <mergeCell ref="L19:L20"/>
    <mergeCell ref="M19:M20"/>
    <mergeCell ref="N19:N20"/>
    <mergeCell ref="S19:S20"/>
    <mergeCell ref="T19:T20"/>
    <mergeCell ref="S21:S22"/>
    <mergeCell ref="T21:T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U21:U22"/>
    <mergeCell ref="A23:A24"/>
    <mergeCell ref="B23:B24"/>
    <mergeCell ref="C23:D24"/>
    <mergeCell ref="E23:G24"/>
    <mergeCell ref="H23:H24"/>
    <mergeCell ref="U23:U24"/>
    <mergeCell ref="A25:A26"/>
    <mergeCell ref="B25:B26"/>
    <mergeCell ref="C25:D26"/>
    <mergeCell ref="E25:G26"/>
    <mergeCell ref="H25:H26"/>
    <mergeCell ref="I25:I26"/>
    <mergeCell ref="J25:J26"/>
    <mergeCell ref="M23:M24"/>
    <mergeCell ref="N23:N24"/>
    <mergeCell ref="O25:O26"/>
    <mergeCell ref="P25:P26"/>
    <mergeCell ref="I23:I24"/>
    <mergeCell ref="J23:J24"/>
    <mergeCell ref="K23:K24"/>
    <mergeCell ref="L23:L24"/>
    <mergeCell ref="S23:S24"/>
    <mergeCell ref="T23:T24"/>
    <mergeCell ref="O23:O24"/>
    <mergeCell ref="P23:P24"/>
    <mergeCell ref="Q23:Q24"/>
    <mergeCell ref="R23:R24"/>
    <mergeCell ref="U25:U26"/>
    <mergeCell ref="A27:A28"/>
    <mergeCell ref="B27:B28"/>
    <mergeCell ref="C27:D28"/>
    <mergeCell ref="E27:G28"/>
    <mergeCell ref="H27:H28"/>
    <mergeCell ref="K25:K26"/>
    <mergeCell ref="L25:L26"/>
    <mergeCell ref="M25:M26"/>
    <mergeCell ref="N25:N26"/>
    <mergeCell ref="Q25:Q26"/>
    <mergeCell ref="R25:R26"/>
    <mergeCell ref="S25:S26"/>
    <mergeCell ref="T25:T26"/>
    <mergeCell ref="L27:L28"/>
    <mergeCell ref="S27:S28"/>
    <mergeCell ref="T27:T28"/>
    <mergeCell ref="M27:M28"/>
    <mergeCell ref="N27:N28"/>
    <mergeCell ref="O27:O28"/>
    <mergeCell ref="K27:K28"/>
    <mergeCell ref="A29:A30"/>
    <mergeCell ref="B29:B30"/>
    <mergeCell ref="C29:D30"/>
    <mergeCell ref="E29:G30"/>
    <mergeCell ref="I27:I28"/>
    <mergeCell ref="J27:J28"/>
    <mergeCell ref="U27:U28"/>
    <mergeCell ref="H29:H30"/>
    <mergeCell ref="I29:I30"/>
    <mergeCell ref="J29:J30"/>
    <mergeCell ref="M29:M30"/>
    <mergeCell ref="N29:N30"/>
    <mergeCell ref="K29:K30"/>
    <mergeCell ref="Q27:Q28"/>
    <mergeCell ref="R27:R28"/>
    <mergeCell ref="P27:P28"/>
    <mergeCell ref="A31:A32"/>
    <mergeCell ref="B31:B32"/>
    <mergeCell ref="C31:D32"/>
    <mergeCell ref="E31:G32"/>
    <mergeCell ref="N31:N32"/>
    <mergeCell ref="L31:L32"/>
    <mergeCell ref="H31:H32"/>
    <mergeCell ref="Q29:Q30"/>
    <mergeCell ref="R29:R30"/>
    <mergeCell ref="O31:O32"/>
    <mergeCell ref="P31:P32"/>
    <mergeCell ref="U29:U30"/>
    <mergeCell ref="L29:L30"/>
    <mergeCell ref="O29:O30"/>
    <mergeCell ref="P29:P30"/>
    <mergeCell ref="S29:S30"/>
    <mergeCell ref="T29:T30"/>
    <mergeCell ref="I34:I35"/>
    <mergeCell ref="M34:M35"/>
    <mergeCell ref="J34:J35"/>
    <mergeCell ref="I31:I32"/>
    <mergeCell ref="J31:J32"/>
    <mergeCell ref="M31:M32"/>
    <mergeCell ref="K34:K35"/>
    <mergeCell ref="K31:K32"/>
    <mergeCell ref="L34:L35"/>
    <mergeCell ref="H34:H35"/>
    <mergeCell ref="C33:D33"/>
    <mergeCell ref="E33:G33"/>
    <mergeCell ref="A34:A35"/>
    <mergeCell ref="B34:B35"/>
    <mergeCell ref="C34:D35"/>
    <mergeCell ref="E34:G35"/>
    <mergeCell ref="N34:N35"/>
    <mergeCell ref="O34:O35"/>
    <mergeCell ref="P34:P35"/>
    <mergeCell ref="Q34:Q35"/>
    <mergeCell ref="T34:T35"/>
    <mergeCell ref="U34:U35"/>
    <mergeCell ref="U31:U32"/>
    <mergeCell ref="Q31:Q32"/>
    <mergeCell ref="R31:R32"/>
    <mergeCell ref="S31:S32"/>
    <mergeCell ref="T31:T32"/>
    <mergeCell ref="R34:R35"/>
    <mergeCell ref="S34:S35"/>
  </mergeCells>
  <phoneticPr fontId="2"/>
  <printOptions horizontalCentered="1"/>
  <pageMargins left="0.39370078740157483" right="0.39370078740157483" top="0.98425196850393704" bottom="0.59055118110236227" header="0.51181102362204722" footer="0.51181102362204722"/>
  <pageSetup paperSize="9" fitToHeight="0" orientation="landscape" r:id="rId1"/>
  <headerFooter alignWithMargins="0">
    <oddHeader>&amp;R拠点</oddHeader>
  </headerFooter>
</worksheet>
</file>