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５年度\12 オープンデータ\更新データ送付まとめ\Excel\"/>
    </mc:Choice>
  </mc:AlternateContent>
  <bookViews>
    <workbookView xWindow="0" yWindow="0" windowWidth="20490" windowHeight="6405"/>
  </bookViews>
  <sheets>
    <sheet name="P2" sheetId="1" r:id="rId1"/>
  </sheets>
  <externalReferences>
    <externalReference r:id="rId2"/>
  </externalReferences>
  <definedNames>
    <definedName name="TX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F15" i="1"/>
  <c r="E15" i="1"/>
  <c r="I13" i="1"/>
  <c r="H13" i="1"/>
  <c r="F13" i="1"/>
  <c r="E13" i="1"/>
  <c r="I11" i="1"/>
  <c r="F11" i="1"/>
  <c r="E11" i="1"/>
  <c r="I9" i="1"/>
  <c r="H9" i="1"/>
  <c r="F9" i="1"/>
  <c r="E9" i="1"/>
  <c r="I7" i="1"/>
  <c r="H7" i="1"/>
  <c r="F7" i="1"/>
  <c r="E7" i="1"/>
  <c r="I5" i="1"/>
  <c r="H5" i="1"/>
  <c r="F5" i="1"/>
  <c r="E5" i="1"/>
</calcChain>
</file>

<file path=xl/sharedStrings.xml><?xml version="1.0" encoding="utf-8"?>
<sst xmlns="http://schemas.openxmlformats.org/spreadsheetml/2006/main" count="65" uniqueCount="44">
  <si>
    <t>◆西区の指標</t>
    <rPh sb="1" eb="3">
      <t>ニシク</t>
    </rPh>
    <rPh sb="4" eb="6">
      <t>シヒョウ</t>
    </rPh>
    <phoneticPr fontId="2"/>
  </si>
  <si>
    <t>西区</t>
    <rPh sb="0" eb="2">
      <t>ニシク</t>
    </rPh>
    <phoneticPr fontId="2"/>
  </si>
  <si>
    <t>横浜18区中</t>
    <rPh sb="0" eb="2">
      <t>ヨコハマ</t>
    </rPh>
    <rPh sb="4" eb="5">
      <t>ク</t>
    </rPh>
    <rPh sb="5" eb="6">
      <t>チュウ</t>
    </rPh>
    <phoneticPr fontId="2"/>
  </si>
  <si>
    <t>横浜市</t>
    <rPh sb="0" eb="3">
      <t>ヨコハマシ</t>
    </rPh>
    <phoneticPr fontId="2"/>
  </si>
  <si>
    <t>人口</t>
    <rPh sb="0" eb="2">
      <t>ジンコウ</t>
    </rPh>
    <phoneticPr fontId="2"/>
  </si>
  <si>
    <t>令和6.1.1</t>
    <rPh sb="0" eb="2">
      <t>レイワ</t>
    </rPh>
    <phoneticPr fontId="2"/>
  </si>
  <si>
    <t>令和5.1.1</t>
    <rPh sb="0" eb="2">
      <t>レイワ</t>
    </rPh>
    <phoneticPr fontId="2"/>
  </si>
  <si>
    <t>世帯数</t>
    <rPh sb="0" eb="3">
      <t>セタイスウ</t>
    </rPh>
    <phoneticPr fontId="2"/>
  </si>
  <si>
    <t>過去１年間の人口増加</t>
    <rPh sb="0" eb="2">
      <t>カコ</t>
    </rPh>
    <rPh sb="3" eb="5">
      <t>ネンカン</t>
    </rPh>
    <rPh sb="6" eb="8">
      <t>ジンコウ</t>
    </rPh>
    <rPh sb="8" eb="10">
      <t>ゾウカ</t>
    </rPh>
    <phoneticPr fontId="2"/>
  </si>
  <si>
    <t>面積</t>
    <rPh sb="0" eb="2">
      <t>メンセキ</t>
    </rPh>
    <phoneticPr fontId="2"/>
  </si>
  <si>
    <t>18位</t>
    <rPh sb="2" eb="3">
      <t>イ</t>
    </rPh>
    <phoneticPr fontId="2"/>
  </si>
  <si>
    <t>人口密度</t>
    <rPh sb="0" eb="2">
      <t>ジンコウ</t>
    </rPh>
    <rPh sb="2" eb="4">
      <t>ミツド</t>
    </rPh>
    <phoneticPr fontId="2"/>
  </si>
  <si>
    <t>老年人口比率</t>
    <rPh sb="0" eb="2">
      <t>ロウネン</t>
    </rPh>
    <rPh sb="2" eb="4">
      <t>ジンコウ</t>
    </rPh>
    <rPh sb="4" eb="6">
      <t>ヒリツ</t>
    </rPh>
    <phoneticPr fontId="2"/>
  </si>
  <si>
    <t>令和4.1.1</t>
    <rPh sb="0" eb="2">
      <t>レイワ</t>
    </rPh>
    <phoneticPr fontId="2"/>
  </si>
  <si>
    <t>昼夜間人口比率（不詳補完値による）</t>
    <rPh sb="0" eb="2">
      <t>チュウヤ</t>
    </rPh>
    <rPh sb="1" eb="2">
      <t>チュウカン</t>
    </rPh>
    <rPh sb="2" eb="3">
      <t>カン</t>
    </rPh>
    <rPh sb="3" eb="5">
      <t>ジンコウ</t>
    </rPh>
    <rPh sb="5" eb="7">
      <t>ヒリツ</t>
    </rPh>
    <phoneticPr fontId="2"/>
  </si>
  <si>
    <t>1位</t>
    <rPh sb="1" eb="2">
      <t>イ</t>
    </rPh>
    <phoneticPr fontId="2"/>
  </si>
  <si>
    <t>令和2.10.1</t>
    <rPh sb="0" eb="2">
      <t>レイワ</t>
    </rPh>
    <phoneticPr fontId="2"/>
  </si>
  <si>
    <t>事業所数</t>
    <rPh sb="0" eb="3">
      <t>ジギョウショ</t>
    </rPh>
    <rPh sb="3" eb="4">
      <t>スウ</t>
    </rPh>
    <phoneticPr fontId="2"/>
  </si>
  <si>
    <t>5位</t>
    <rPh sb="1" eb="2">
      <t>イ</t>
    </rPh>
    <phoneticPr fontId="2"/>
  </si>
  <si>
    <t>117,684事業所</t>
    <rPh sb="7" eb="10">
      <t>ジギョウショ</t>
    </rPh>
    <phoneticPr fontId="2"/>
  </si>
  <si>
    <t>令和3.6.1</t>
    <phoneticPr fontId="2"/>
  </si>
  <si>
    <t>平成28.6.1</t>
    <phoneticPr fontId="2"/>
  </si>
  <si>
    <t>事業所従事者数</t>
    <rPh sb="0" eb="3">
      <t>ジギョウショ</t>
    </rPh>
    <rPh sb="3" eb="6">
      <t>ジュウジシャ</t>
    </rPh>
    <rPh sb="6" eb="7">
      <t>スウ</t>
    </rPh>
    <phoneticPr fontId="2"/>
  </si>
  <si>
    <t>1,618,721人</t>
    <rPh sb="9" eb="10">
      <t>ニン</t>
    </rPh>
    <phoneticPr fontId="2"/>
  </si>
  <si>
    <t>小売業商店数</t>
    <rPh sb="0" eb="2">
      <t>コウリ</t>
    </rPh>
    <rPh sb="2" eb="3">
      <t>ギョウ</t>
    </rPh>
    <rPh sb="3" eb="6">
      <t>ショウテンスウ</t>
    </rPh>
    <phoneticPr fontId="2"/>
  </si>
  <si>
    <t>1,454事業所</t>
    <rPh sb="5" eb="8">
      <t>ジギョウショ</t>
    </rPh>
    <phoneticPr fontId="2"/>
  </si>
  <si>
    <t>2位</t>
    <rPh sb="1" eb="2">
      <t>イ</t>
    </rPh>
    <phoneticPr fontId="2"/>
  </si>
  <si>
    <t>14,340事業所</t>
    <rPh sb="6" eb="9">
      <t>ジギョウショ</t>
    </rPh>
    <phoneticPr fontId="2"/>
  </si>
  <si>
    <t>令和3.6.1</t>
    <rPh sb="0" eb="2">
      <t>レイワ</t>
    </rPh>
    <phoneticPr fontId="2"/>
  </si>
  <si>
    <t>平成26.7.1</t>
    <rPh sb="0" eb="2">
      <t>ヘイセイ</t>
    </rPh>
    <phoneticPr fontId="2"/>
  </si>
  <si>
    <t>小売業の年間販売額</t>
    <rPh sb="0" eb="3">
      <t>コウリギョウ</t>
    </rPh>
    <rPh sb="4" eb="6">
      <t>ネンカン</t>
    </rPh>
    <rPh sb="6" eb="8">
      <t>ハンバイ</t>
    </rPh>
    <rPh sb="8" eb="9">
      <t>ガク</t>
    </rPh>
    <phoneticPr fontId="2"/>
  </si>
  <si>
    <t>5,431億円</t>
    <rPh sb="5" eb="7">
      <t>オクエン</t>
    </rPh>
    <phoneticPr fontId="2"/>
  </si>
  <si>
    <t>38,461億円</t>
    <rPh sb="6" eb="8">
      <t>オクエン</t>
    </rPh>
    <phoneticPr fontId="2"/>
  </si>
  <si>
    <t>地区連合町内会数</t>
    <rPh sb="0" eb="2">
      <t>チク</t>
    </rPh>
    <rPh sb="2" eb="4">
      <t>レンゴウ</t>
    </rPh>
    <rPh sb="4" eb="6">
      <t>チョウナイ</t>
    </rPh>
    <rPh sb="6" eb="7">
      <t>カイ</t>
    </rPh>
    <rPh sb="7" eb="8">
      <t>スウ</t>
    </rPh>
    <phoneticPr fontId="2"/>
  </si>
  <si>
    <t>自治会・町内会数（総数）</t>
    <rPh sb="0" eb="3">
      <t>ジチカイ</t>
    </rPh>
    <rPh sb="4" eb="6">
      <t>チョウナイ</t>
    </rPh>
    <rPh sb="6" eb="7">
      <t>カイ</t>
    </rPh>
    <rPh sb="7" eb="8">
      <t>スウ</t>
    </rPh>
    <rPh sb="9" eb="11">
      <t>ソウスウ</t>
    </rPh>
    <phoneticPr fontId="2"/>
  </si>
  <si>
    <t>加入世帯数（総数）</t>
    <rPh sb="0" eb="2">
      <t>カニュウ</t>
    </rPh>
    <rPh sb="2" eb="5">
      <t>セタイスウ</t>
    </rPh>
    <rPh sb="6" eb="8">
      <t>ソウスウ</t>
    </rPh>
    <phoneticPr fontId="2"/>
  </si>
  <si>
    <t>97団体</t>
    <rPh sb="2" eb="4">
      <t>ダンタイ</t>
    </rPh>
    <phoneticPr fontId="2"/>
  </si>
  <si>
    <t>資料：横浜市人口ニュース・横浜市統計書・経済センサス活動調査・経済センサス基礎調査・商業統計調査</t>
  </si>
  <si>
    <t>◆自治会・町内会［令和５年４月１日現在］</t>
    <rPh sb="1" eb="4">
      <t>ジチカイ</t>
    </rPh>
    <rPh sb="5" eb="8">
      <t>チョウナイカイ</t>
    </rPh>
    <rPh sb="9" eb="11">
      <t>レイワ</t>
    </rPh>
    <rPh sb="12" eb="13">
      <t>ネン</t>
    </rPh>
    <rPh sb="14" eb="15">
      <t>ツキ</t>
    </rPh>
    <rPh sb="16" eb="17">
      <t>ニチ</t>
    </rPh>
    <rPh sb="17" eb="19">
      <t>ゲンザイ</t>
    </rPh>
    <phoneticPr fontId="2"/>
  </si>
  <si>
    <t>7団体（うち１団体休会中）</t>
    <rPh sb="1" eb="3">
      <t>ダンタイ</t>
    </rPh>
    <rPh sb="7" eb="9">
      <t>ダンタイ</t>
    </rPh>
    <rPh sb="9" eb="11">
      <t>キュウカイ</t>
    </rPh>
    <rPh sb="11" eb="12">
      <t>ナカ</t>
    </rPh>
    <phoneticPr fontId="2"/>
  </si>
  <si>
    <t>資料：西区地域振興課</t>
    <rPh sb="0" eb="2">
      <t>シリョウ</t>
    </rPh>
    <rPh sb="3" eb="5">
      <t>ニシク</t>
    </rPh>
    <rPh sb="5" eb="10">
      <t>チイキシンコウカ</t>
    </rPh>
    <phoneticPr fontId="2"/>
  </si>
  <si>
    <t>8,505事業所
（民営事業所のみ）</t>
    <rPh sb="5" eb="8">
      <t>ジギョウショ</t>
    </rPh>
    <rPh sb="10" eb="12">
      <t>ミンエイ</t>
    </rPh>
    <rPh sb="12" eb="15">
      <t>ジギョウショ</t>
    </rPh>
    <phoneticPr fontId="2"/>
  </si>
  <si>
    <t>218,022人
（民営事業所のみ）</t>
    <rPh sb="7" eb="8">
      <t>ニン</t>
    </rPh>
    <rPh sb="10" eb="12">
      <t>ミンエイ</t>
    </rPh>
    <rPh sb="12" eb="15">
      <t>ジギョウショ</t>
    </rPh>
    <phoneticPr fontId="2"/>
  </si>
  <si>
    <t>西区の特徴ってなに？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</si>
</sst>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8" fontId="3" fillId="0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58" fontId="3" fillId="0" borderId="4" xfId="0" applyNumberFormat="1" applyFont="1" applyFill="1" applyBorder="1" applyAlignment="1">
      <alignment horizontal="center"/>
    </xf>
    <xf numFmtId="58" fontId="3" fillId="0" borderId="5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176" fontId="3" fillId="0" borderId="20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177" fontId="3" fillId="0" borderId="3" xfId="2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2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</xdr:row>
      <xdr:rowOff>47625</xdr:rowOff>
    </xdr:from>
    <xdr:to>
      <xdr:col>6</xdr:col>
      <xdr:colOff>942975</xdr:colOff>
      <xdr:row>5</xdr:row>
      <xdr:rowOff>142875</xdr:rowOff>
    </xdr:to>
    <xdr:sp macro="" textlink="">
      <xdr:nvSpPr>
        <xdr:cNvPr id="2" name="左矢印 1"/>
        <xdr:cNvSpPr/>
      </xdr:nvSpPr>
      <xdr:spPr>
        <a:xfrm>
          <a:off x="6076950" y="1190625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413971</xdr:colOff>
      <xdr:row>12</xdr:row>
      <xdr:rowOff>47625</xdr:rowOff>
    </xdr:from>
    <xdr:to>
      <xdr:col>6</xdr:col>
      <xdr:colOff>918796</xdr:colOff>
      <xdr:row>13</xdr:row>
      <xdr:rowOff>142875</xdr:rowOff>
    </xdr:to>
    <xdr:sp macro="" textlink="">
      <xdr:nvSpPr>
        <xdr:cNvPr id="3" name="左矢印 2"/>
        <xdr:cNvSpPr/>
      </xdr:nvSpPr>
      <xdr:spPr>
        <a:xfrm>
          <a:off x="6052771" y="2714625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428625</xdr:colOff>
      <xdr:row>6</xdr:row>
      <xdr:rowOff>47625</xdr:rowOff>
    </xdr:from>
    <xdr:to>
      <xdr:col>6</xdr:col>
      <xdr:colOff>933450</xdr:colOff>
      <xdr:row>7</xdr:row>
      <xdr:rowOff>142875</xdr:rowOff>
    </xdr:to>
    <xdr:sp macro="" textlink="">
      <xdr:nvSpPr>
        <xdr:cNvPr id="6" name="左矢印 5"/>
        <xdr:cNvSpPr/>
      </xdr:nvSpPr>
      <xdr:spPr>
        <a:xfrm>
          <a:off x="6067425" y="1571625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423333</xdr:colOff>
      <xdr:row>18</xdr:row>
      <xdr:rowOff>31750</xdr:rowOff>
    </xdr:from>
    <xdr:to>
      <xdr:col>6</xdr:col>
      <xdr:colOff>928158</xdr:colOff>
      <xdr:row>19</xdr:row>
      <xdr:rowOff>127000</xdr:rowOff>
    </xdr:to>
    <xdr:sp macro="" textlink="">
      <xdr:nvSpPr>
        <xdr:cNvPr id="7" name="左矢印 6"/>
        <xdr:cNvSpPr/>
      </xdr:nvSpPr>
      <xdr:spPr>
        <a:xfrm>
          <a:off x="6062133" y="3841750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430741</xdr:colOff>
      <xdr:row>16</xdr:row>
      <xdr:rowOff>64558</xdr:rowOff>
    </xdr:from>
    <xdr:to>
      <xdr:col>6</xdr:col>
      <xdr:colOff>935566</xdr:colOff>
      <xdr:row>17</xdr:row>
      <xdr:rowOff>159808</xdr:rowOff>
    </xdr:to>
    <xdr:sp macro="" textlink="">
      <xdr:nvSpPr>
        <xdr:cNvPr id="8" name="左矢印 7"/>
        <xdr:cNvSpPr/>
      </xdr:nvSpPr>
      <xdr:spPr>
        <a:xfrm>
          <a:off x="6069541" y="3493558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395816</xdr:colOff>
      <xdr:row>24</xdr:row>
      <xdr:rowOff>46567</xdr:rowOff>
    </xdr:from>
    <xdr:to>
      <xdr:col>6</xdr:col>
      <xdr:colOff>900641</xdr:colOff>
      <xdr:row>25</xdr:row>
      <xdr:rowOff>141817</xdr:rowOff>
    </xdr:to>
    <xdr:sp macro="" textlink="">
      <xdr:nvSpPr>
        <xdr:cNvPr id="9" name="左矢印 8"/>
        <xdr:cNvSpPr/>
      </xdr:nvSpPr>
      <xdr:spPr>
        <a:xfrm>
          <a:off x="6034616" y="4999567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381005</xdr:colOff>
      <xdr:row>8</xdr:row>
      <xdr:rowOff>56029</xdr:rowOff>
    </xdr:from>
    <xdr:to>
      <xdr:col>6</xdr:col>
      <xdr:colOff>899409</xdr:colOff>
      <xdr:row>9</xdr:row>
      <xdr:rowOff>163820</xdr:rowOff>
    </xdr:to>
    <xdr:sp macro="" textlink="">
      <xdr:nvSpPr>
        <xdr:cNvPr id="11" name="左矢印 10"/>
        <xdr:cNvSpPr/>
      </xdr:nvSpPr>
      <xdr:spPr>
        <a:xfrm rot="20007862">
          <a:off x="6019805" y="1961029"/>
          <a:ext cx="518404" cy="298291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397328</xdr:colOff>
      <xdr:row>20</xdr:row>
      <xdr:rowOff>43543</xdr:rowOff>
    </xdr:from>
    <xdr:to>
      <xdr:col>6</xdr:col>
      <xdr:colOff>902153</xdr:colOff>
      <xdr:row>21</xdr:row>
      <xdr:rowOff>138793</xdr:rowOff>
    </xdr:to>
    <xdr:sp macro="" textlink="">
      <xdr:nvSpPr>
        <xdr:cNvPr id="12" name="左矢印 11"/>
        <xdr:cNvSpPr/>
      </xdr:nvSpPr>
      <xdr:spPr>
        <a:xfrm>
          <a:off x="6036128" y="4234543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402771</xdr:colOff>
      <xdr:row>14</xdr:row>
      <xdr:rowOff>59872</xdr:rowOff>
    </xdr:from>
    <xdr:to>
      <xdr:col>6</xdr:col>
      <xdr:colOff>907596</xdr:colOff>
      <xdr:row>15</xdr:row>
      <xdr:rowOff>155122</xdr:rowOff>
    </xdr:to>
    <xdr:sp macro="" textlink="">
      <xdr:nvSpPr>
        <xdr:cNvPr id="13" name="左矢印 12"/>
        <xdr:cNvSpPr/>
      </xdr:nvSpPr>
      <xdr:spPr>
        <a:xfrm>
          <a:off x="6041571" y="3107872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428625</xdr:colOff>
      <xdr:row>10</xdr:row>
      <xdr:rowOff>38100</xdr:rowOff>
    </xdr:from>
    <xdr:to>
      <xdr:col>6</xdr:col>
      <xdr:colOff>933450</xdr:colOff>
      <xdr:row>11</xdr:row>
      <xdr:rowOff>133350</xdr:rowOff>
    </xdr:to>
    <xdr:sp macro="" textlink="">
      <xdr:nvSpPr>
        <xdr:cNvPr id="14" name="左矢印 13"/>
        <xdr:cNvSpPr/>
      </xdr:nvSpPr>
      <xdr:spPr>
        <a:xfrm>
          <a:off x="6067425" y="2324100"/>
          <a:ext cx="504825" cy="285750"/>
        </a:xfrm>
        <a:prstGeom prst="lef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369795</xdr:colOff>
      <xdr:row>22</xdr:row>
      <xdr:rowOff>67236</xdr:rowOff>
    </xdr:from>
    <xdr:to>
      <xdr:col>6</xdr:col>
      <xdr:colOff>874620</xdr:colOff>
      <xdr:row>23</xdr:row>
      <xdr:rowOff>162486</xdr:rowOff>
    </xdr:to>
    <xdr:sp macro="" textlink="">
      <xdr:nvSpPr>
        <xdr:cNvPr id="16" name="左矢印 15"/>
        <xdr:cNvSpPr/>
      </xdr:nvSpPr>
      <xdr:spPr>
        <a:xfrm rot="1418350">
          <a:off x="6008595" y="4639236"/>
          <a:ext cx="504825" cy="2857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207;&#21209;&#35506;/050_&#36984;&#25369;/&#12304;&#32113;&#35336;&#12305;&#32113;&#35336;&#20415;&#35239;/&#20196;&#21644;&#65301;&#24180;&#24230;/04%20&#29256;&#19979;&#21407;&#31295;&#20316;&#25104;/02%20&#20874;&#23376;&#29256;/&#12304;&#65303;&#22238;&#30446;&#12305;20240118/&#9679;P2-1_&#12304;&#35199;&#21306;&#12398;&#25351;&#2716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チェック方法はこちら"/>
      <sheetName val="まとめ"/>
      <sheetName val="人口"/>
      <sheetName val="世帯数"/>
      <sheetName val="過去１年の人口増加"/>
      <sheetName val="面積"/>
      <sheetName val="人口密度"/>
      <sheetName val="昼夜間人口比率"/>
      <sheetName val="（別紙PDF参照）R6老年人口比率"/>
      <sheetName val="R3老年人口比率"/>
      <sheetName val="R2老年人口比率"/>
      <sheetName val="昼間人口"/>
    </sheetNames>
    <sheetDataSet>
      <sheetData sheetId="0"/>
      <sheetData sheetId="1">
        <row r="3">
          <cell r="C3" t="str">
            <v>106,376人</v>
          </cell>
          <cell r="D3" t="str">
            <v>18位</v>
          </cell>
          <cell r="E3" t="str">
            <v>3,769,220人</v>
          </cell>
        </row>
        <row r="4">
          <cell r="C4" t="str">
            <v>59,195世帯</v>
          </cell>
          <cell r="D4" t="str">
            <v>16位</v>
          </cell>
          <cell r="E4" t="str">
            <v>1,800,110世帯</v>
          </cell>
        </row>
        <row r="5">
          <cell r="C5">
            <v>7.0242535547266893E-3</v>
          </cell>
          <cell r="D5" t="str">
            <v>3位</v>
          </cell>
          <cell r="E5">
            <v>-9.9480182884414958E-5</v>
          </cell>
        </row>
        <row r="6">
          <cell r="C6" t="str">
            <v>7.03㎢</v>
          </cell>
          <cell r="D6" t="str">
            <v>18位</v>
          </cell>
          <cell r="E6" t="str">
            <v>438.01㎢</v>
          </cell>
        </row>
        <row r="7">
          <cell r="C7" t="str">
            <v>15,132人/㎢</v>
          </cell>
          <cell r="D7" t="str">
            <v>2位</v>
          </cell>
          <cell r="E7" t="str">
            <v>8,605人/㎢</v>
          </cell>
        </row>
        <row r="8">
          <cell r="C8">
            <v>0.19400000000000001</v>
          </cell>
          <cell r="D8" t="str">
            <v>17位</v>
          </cell>
          <cell r="E8">
            <v>0.253</v>
          </cell>
        </row>
      </sheetData>
      <sheetData sheetId="2">
        <row r="9">
          <cell r="F9" t="str">
            <v>18位</v>
          </cell>
        </row>
      </sheetData>
      <sheetData sheetId="3">
        <row r="9">
          <cell r="F9" t="str">
            <v>16位</v>
          </cell>
        </row>
      </sheetData>
      <sheetData sheetId="4">
        <row r="13">
          <cell r="N13" t="str">
            <v>1位</v>
          </cell>
        </row>
      </sheetData>
      <sheetData sheetId="5"/>
      <sheetData sheetId="6">
        <row r="9">
          <cell r="F9" t="str">
            <v>2位</v>
          </cell>
        </row>
      </sheetData>
      <sheetData sheetId="7"/>
      <sheetData sheetId="8"/>
      <sheetData sheetId="9"/>
      <sheetData sheetId="10">
        <row r="151">
          <cell r="L151" t="str">
            <v>17位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2"/>
  <sheetViews>
    <sheetView tabSelected="1" zoomScaleNormal="100" workbookViewId="0">
      <selection activeCell="O22" sqref="O22"/>
    </sheetView>
  </sheetViews>
  <sheetFormatPr defaultRowHeight="14.25" x14ac:dyDescent="0.15"/>
  <cols>
    <col min="1" max="1" width="9" style="1"/>
    <col min="2" max="2" width="9.625" style="1" customWidth="1"/>
    <col min="3" max="3" width="24.125" style="1" customWidth="1"/>
    <col min="4" max="4" width="1" style="1" customWidth="1"/>
    <col min="5" max="5" width="22.25" style="1" customWidth="1"/>
    <col min="6" max="9" width="18" style="1" customWidth="1"/>
    <col min="10" max="16384" width="9" style="1"/>
  </cols>
  <sheetData>
    <row r="1" spans="1:11" ht="30" customHeight="1" x14ac:dyDescent="0.2">
      <c r="A1" s="12" t="s">
        <v>43</v>
      </c>
      <c r="B1" s="12"/>
    </row>
    <row r="2" spans="1:11" ht="9" customHeight="1" x14ac:dyDescent="0.15"/>
    <row r="3" spans="1:11" ht="24.75" customHeight="1" thickBot="1" x14ac:dyDescent="0.2">
      <c r="B3" s="43" t="s">
        <v>0</v>
      </c>
      <c r="C3" s="43"/>
    </row>
    <row r="4" spans="1:11" ht="31.5" customHeight="1" thickBot="1" x14ac:dyDescent="0.2">
      <c r="B4" s="44"/>
      <c r="C4" s="45"/>
      <c r="D4" s="46"/>
      <c r="E4" s="15" t="s">
        <v>1</v>
      </c>
      <c r="F4" s="47" t="s">
        <v>2</v>
      </c>
      <c r="G4" s="48"/>
      <c r="H4" s="48"/>
      <c r="I4" s="16" t="s">
        <v>3</v>
      </c>
    </row>
    <row r="5" spans="1:11" ht="15" customHeight="1" thickTop="1" x14ac:dyDescent="0.15">
      <c r="B5" s="49" t="s">
        <v>4</v>
      </c>
      <c r="C5" s="50"/>
      <c r="D5" s="50"/>
      <c r="E5" s="51" t="str">
        <f>[1]まとめ!C3</f>
        <v>106,376人</v>
      </c>
      <c r="F5" s="13" t="str">
        <f>[1]まとめ!D3</f>
        <v>18位</v>
      </c>
      <c r="G5" s="52"/>
      <c r="H5" s="14" t="str">
        <f>[1]人口!F9</f>
        <v>18位</v>
      </c>
      <c r="I5" s="53" t="str">
        <f>[1]まとめ!E3</f>
        <v>3,769,220人</v>
      </c>
    </row>
    <row r="6" spans="1:11" ht="15" customHeight="1" x14ac:dyDescent="0.15">
      <c r="B6" s="27"/>
      <c r="C6" s="28"/>
      <c r="D6" s="28"/>
      <c r="E6" s="30"/>
      <c r="F6" s="2" t="s">
        <v>5</v>
      </c>
      <c r="G6" s="24"/>
      <c r="H6" s="3" t="s">
        <v>6</v>
      </c>
      <c r="I6" s="32"/>
    </row>
    <row r="7" spans="1:11" ht="15" customHeight="1" x14ac:dyDescent="0.15">
      <c r="B7" s="18" t="s">
        <v>7</v>
      </c>
      <c r="C7" s="19"/>
      <c r="D7" s="54"/>
      <c r="E7" s="56" t="str">
        <f>[1]まとめ!C4</f>
        <v>59,195世帯</v>
      </c>
      <c r="F7" s="4" t="str">
        <f>[1]まとめ!D4</f>
        <v>16位</v>
      </c>
      <c r="G7" s="58"/>
      <c r="H7" s="3" t="str">
        <f>[1]世帯数!F9</f>
        <v>16位</v>
      </c>
      <c r="I7" s="59" t="str">
        <f>[1]まとめ!E4</f>
        <v>1,800,110世帯</v>
      </c>
      <c r="J7" s="5"/>
      <c r="K7" s="6"/>
    </row>
    <row r="8" spans="1:11" ht="15" customHeight="1" x14ac:dyDescent="0.15">
      <c r="B8" s="27"/>
      <c r="C8" s="28"/>
      <c r="D8" s="55"/>
      <c r="E8" s="57"/>
      <c r="F8" s="2" t="s">
        <v>5</v>
      </c>
      <c r="G8" s="52"/>
      <c r="H8" s="3" t="s">
        <v>6</v>
      </c>
      <c r="I8" s="60"/>
      <c r="J8" s="5"/>
      <c r="K8" s="6"/>
    </row>
    <row r="9" spans="1:11" ht="15" customHeight="1" x14ac:dyDescent="0.15">
      <c r="B9" s="18" t="s">
        <v>8</v>
      </c>
      <c r="C9" s="19"/>
      <c r="D9" s="19"/>
      <c r="E9" s="41">
        <f>[1]まとめ!C5</f>
        <v>7.0242535547266893E-3</v>
      </c>
      <c r="F9" s="2" t="str">
        <f>[1]まとめ!D5</f>
        <v>3位</v>
      </c>
      <c r="G9" s="24"/>
      <c r="H9" s="3" t="str">
        <f>[1]過去１年の人口増加!N13</f>
        <v>1位</v>
      </c>
      <c r="I9" s="42">
        <f>[1]まとめ!E5</f>
        <v>-9.9480182884414958E-5</v>
      </c>
    </row>
    <row r="10" spans="1:11" ht="15" customHeight="1" x14ac:dyDescent="0.15">
      <c r="B10" s="27"/>
      <c r="C10" s="28"/>
      <c r="D10" s="28"/>
      <c r="E10" s="30"/>
      <c r="F10" s="2" t="s">
        <v>5</v>
      </c>
      <c r="G10" s="24"/>
      <c r="H10" s="3" t="s">
        <v>6</v>
      </c>
      <c r="I10" s="42"/>
    </row>
    <row r="11" spans="1:11" ht="15" customHeight="1" x14ac:dyDescent="0.15">
      <c r="B11" s="18" t="s">
        <v>9</v>
      </c>
      <c r="C11" s="19"/>
      <c r="D11" s="19"/>
      <c r="E11" s="30" t="str">
        <f>[1]まとめ!C6</f>
        <v>7.03㎢</v>
      </c>
      <c r="F11" s="4" t="str">
        <f>[1]まとめ!D6</f>
        <v>18位</v>
      </c>
      <c r="G11" s="24"/>
      <c r="H11" s="3" t="s">
        <v>10</v>
      </c>
      <c r="I11" s="32" t="str">
        <f>[1]まとめ!E6</f>
        <v>438.01㎢</v>
      </c>
    </row>
    <row r="12" spans="1:11" ht="15" customHeight="1" x14ac:dyDescent="0.15">
      <c r="B12" s="27"/>
      <c r="C12" s="28"/>
      <c r="D12" s="28"/>
      <c r="E12" s="30"/>
      <c r="F12" s="2" t="s">
        <v>5</v>
      </c>
      <c r="G12" s="24"/>
      <c r="H12" s="3" t="s">
        <v>6</v>
      </c>
      <c r="I12" s="32"/>
    </row>
    <row r="13" spans="1:11" ht="15" customHeight="1" x14ac:dyDescent="0.15">
      <c r="B13" s="18" t="s">
        <v>11</v>
      </c>
      <c r="C13" s="19"/>
      <c r="D13" s="19"/>
      <c r="E13" s="40" t="str">
        <f>[1]まとめ!C7</f>
        <v>15,132人/㎢</v>
      </c>
      <c r="F13" s="4" t="str">
        <f>[1]まとめ!D7</f>
        <v>2位</v>
      </c>
      <c r="G13" s="24"/>
      <c r="H13" s="3" t="str">
        <f>[1]人口密度!F9</f>
        <v>2位</v>
      </c>
      <c r="I13" s="31" t="str">
        <f>[1]まとめ!E7</f>
        <v>8,605人/㎢</v>
      </c>
    </row>
    <row r="14" spans="1:11" ht="15" customHeight="1" x14ac:dyDescent="0.15">
      <c r="B14" s="27"/>
      <c r="C14" s="28"/>
      <c r="D14" s="28"/>
      <c r="E14" s="30"/>
      <c r="F14" s="2" t="s">
        <v>5</v>
      </c>
      <c r="G14" s="24"/>
      <c r="H14" s="3" t="s">
        <v>6</v>
      </c>
      <c r="I14" s="32"/>
    </row>
    <row r="15" spans="1:11" ht="15" customHeight="1" x14ac:dyDescent="0.15">
      <c r="B15" s="18" t="s">
        <v>12</v>
      </c>
      <c r="C15" s="19"/>
      <c r="D15" s="19"/>
      <c r="E15" s="35">
        <f>[1]まとめ!C8</f>
        <v>0.19400000000000001</v>
      </c>
      <c r="F15" s="2" t="str">
        <f>[1]まとめ!D8</f>
        <v>17位</v>
      </c>
      <c r="G15" s="24"/>
      <c r="H15" s="3" t="str">
        <f>[1]R2老年人口比率!L151</f>
        <v>17位</v>
      </c>
      <c r="I15" s="36">
        <f>[1]まとめ!E8</f>
        <v>0.253</v>
      </c>
    </row>
    <row r="16" spans="1:11" ht="15" customHeight="1" x14ac:dyDescent="0.15">
      <c r="B16" s="27"/>
      <c r="C16" s="28"/>
      <c r="D16" s="28"/>
      <c r="E16" s="35"/>
      <c r="F16" s="2" t="s">
        <v>6</v>
      </c>
      <c r="G16" s="24"/>
      <c r="H16" s="3" t="s">
        <v>13</v>
      </c>
      <c r="I16" s="36"/>
    </row>
    <row r="17" spans="2:9" ht="15" customHeight="1" x14ac:dyDescent="0.15">
      <c r="B17" s="37" t="s">
        <v>14</v>
      </c>
      <c r="C17" s="19"/>
      <c r="D17" s="19"/>
      <c r="E17" s="38">
        <v>210.4</v>
      </c>
      <c r="F17" s="2" t="s">
        <v>15</v>
      </c>
      <c r="G17" s="24"/>
      <c r="H17" s="3" t="s">
        <v>15</v>
      </c>
      <c r="I17" s="39">
        <v>91.1</v>
      </c>
    </row>
    <row r="18" spans="2:9" ht="15" customHeight="1" x14ac:dyDescent="0.15">
      <c r="B18" s="27"/>
      <c r="C18" s="28"/>
      <c r="D18" s="28"/>
      <c r="E18" s="38"/>
      <c r="F18" s="2" t="s">
        <v>16</v>
      </c>
      <c r="G18" s="24"/>
      <c r="H18" s="3" t="s">
        <v>16</v>
      </c>
      <c r="I18" s="39"/>
    </row>
    <row r="19" spans="2:9" ht="15" customHeight="1" x14ac:dyDescent="0.15">
      <c r="B19" s="18" t="s">
        <v>17</v>
      </c>
      <c r="C19" s="19"/>
      <c r="D19" s="19"/>
      <c r="E19" s="29" t="s">
        <v>41</v>
      </c>
      <c r="F19" s="2" t="s">
        <v>18</v>
      </c>
      <c r="G19" s="24"/>
      <c r="H19" s="3" t="s">
        <v>18</v>
      </c>
      <c r="I19" s="31" t="s">
        <v>19</v>
      </c>
    </row>
    <row r="20" spans="2:9" ht="15" customHeight="1" x14ac:dyDescent="0.15">
      <c r="B20" s="27"/>
      <c r="C20" s="28"/>
      <c r="D20" s="28"/>
      <c r="E20" s="30"/>
      <c r="F20" s="7" t="s">
        <v>20</v>
      </c>
      <c r="G20" s="24"/>
      <c r="H20" s="8" t="s">
        <v>21</v>
      </c>
      <c r="I20" s="32"/>
    </row>
    <row r="21" spans="2:9" ht="15" customHeight="1" x14ac:dyDescent="0.15">
      <c r="B21" s="18" t="s">
        <v>22</v>
      </c>
      <c r="C21" s="19"/>
      <c r="D21" s="19"/>
      <c r="E21" s="29" t="s">
        <v>42</v>
      </c>
      <c r="F21" s="2" t="s">
        <v>15</v>
      </c>
      <c r="G21" s="24"/>
      <c r="H21" s="3" t="s">
        <v>15</v>
      </c>
      <c r="I21" s="33" t="s">
        <v>23</v>
      </c>
    </row>
    <row r="22" spans="2:9" ht="15" customHeight="1" x14ac:dyDescent="0.15">
      <c r="B22" s="27"/>
      <c r="C22" s="28"/>
      <c r="D22" s="28"/>
      <c r="E22" s="30"/>
      <c r="F22" s="7" t="s">
        <v>20</v>
      </c>
      <c r="G22" s="24"/>
      <c r="H22" s="8" t="s">
        <v>21</v>
      </c>
      <c r="I22" s="34"/>
    </row>
    <row r="23" spans="2:9" ht="15" customHeight="1" x14ac:dyDescent="0.15">
      <c r="B23" s="18" t="s">
        <v>24</v>
      </c>
      <c r="C23" s="19"/>
      <c r="D23" s="19"/>
      <c r="E23" s="22" t="s">
        <v>25</v>
      </c>
      <c r="F23" s="2" t="s">
        <v>15</v>
      </c>
      <c r="G23" s="24"/>
      <c r="H23" s="3" t="s">
        <v>26</v>
      </c>
      <c r="I23" s="17" t="s">
        <v>27</v>
      </c>
    </row>
    <row r="24" spans="2:9" ht="15" customHeight="1" x14ac:dyDescent="0.15">
      <c r="B24" s="27"/>
      <c r="C24" s="28"/>
      <c r="D24" s="28"/>
      <c r="E24" s="22"/>
      <c r="F24" s="2" t="s">
        <v>28</v>
      </c>
      <c r="G24" s="24"/>
      <c r="H24" s="3" t="s">
        <v>29</v>
      </c>
      <c r="I24" s="17"/>
    </row>
    <row r="25" spans="2:9" ht="15" customHeight="1" x14ac:dyDescent="0.15">
      <c r="B25" s="18" t="s">
        <v>30</v>
      </c>
      <c r="C25" s="19"/>
      <c r="D25" s="19"/>
      <c r="E25" s="22" t="s">
        <v>31</v>
      </c>
      <c r="F25" s="2" t="s">
        <v>15</v>
      </c>
      <c r="G25" s="24"/>
      <c r="H25" s="3" t="s">
        <v>15</v>
      </c>
      <c r="I25" s="17" t="s">
        <v>32</v>
      </c>
    </row>
    <row r="26" spans="2:9" ht="15" customHeight="1" thickBot="1" x14ac:dyDescent="0.2">
      <c r="B26" s="20"/>
      <c r="C26" s="21"/>
      <c r="D26" s="21"/>
      <c r="E26" s="23"/>
      <c r="F26" s="9" t="s">
        <v>28</v>
      </c>
      <c r="G26" s="25"/>
      <c r="H26" s="10" t="s">
        <v>29</v>
      </c>
      <c r="I26" s="26"/>
    </row>
    <row r="27" spans="2:9" x14ac:dyDescent="0.15">
      <c r="B27" s="1" t="s">
        <v>37</v>
      </c>
    </row>
    <row r="29" spans="2:9" ht="15" thickBot="1" x14ac:dyDescent="0.2">
      <c r="B29" s="11" t="s">
        <v>38</v>
      </c>
    </row>
    <row r="30" spans="2:9" ht="15" thickBot="1" x14ac:dyDescent="0.2">
      <c r="B30" s="61" t="s">
        <v>33</v>
      </c>
      <c r="C30" s="62"/>
      <c r="D30" s="62" t="s">
        <v>34</v>
      </c>
      <c r="E30" s="62"/>
      <c r="F30" s="62"/>
      <c r="G30" s="62" t="s">
        <v>35</v>
      </c>
      <c r="H30" s="63"/>
    </row>
    <row r="31" spans="2:9" ht="27.75" customHeight="1" thickTop="1" thickBot="1" x14ac:dyDescent="0.2">
      <c r="B31" s="64" t="s">
        <v>39</v>
      </c>
      <c r="C31" s="65"/>
      <c r="D31" s="65" t="s">
        <v>36</v>
      </c>
      <c r="E31" s="65"/>
      <c r="F31" s="65"/>
      <c r="G31" s="66">
        <v>35780</v>
      </c>
      <c r="H31" s="67"/>
    </row>
    <row r="32" spans="2:9" x14ac:dyDescent="0.15">
      <c r="B32" s="1" t="s">
        <v>40</v>
      </c>
    </row>
  </sheetData>
  <mergeCells count="53">
    <mergeCell ref="B30:C30"/>
    <mergeCell ref="D30:F30"/>
    <mergeCell ref="G30:H30"/>
    <mergeCell ref="B31:C31"/>
    <mergeCell ref="D31:F31"/>
    <mergeCell ref="G31:H31"/>
    <mergeCell ref="B9:D10"/>
    <mergeCell ref="E9:E10"/>
    <mergeCell ref="G9:G10"/>
    <mergeCell ref="I9:I10"/>
    <mergeCell ref="B3:C3"/>
    <mergeCell ref="B4:D4"/>
    <mergeCell ref="F4:H4"/>
    <mergeCell ref="B5:D6"/>
    <mergeCell ref="E5:E6"/>
    <mergeCell ref="G5:G6"/>
    <mergeCell ref="I5:I6"/>
    <mergeCell ref="B7:D8"/>
    <mergeCell ref="E7:E8"/>
    <mergeCell ref="G7:G8"/>
    <mergeCell ref="I7:I8"/>
    <mergeCell ref="B11:D12"/>
    <mergeCell ref="E11:E12"/>
    <mergeCell ref="G11:G12"/>
    <mergeCell ref="I11:I12"/>
    <mergeCell ref="B13:D14"/>
    <mergeCell ref="E13:E14"/>
    <mergeCell ref="G13:G14"/>
    <mergeCell ref="I13:I14"/>
    <mergeCell ref="B15:D16"/>
    <mergeCell ref="E15:E16"/>
    <mergeCell ref="G15:G16"/>
    <mergeCell ref="I15:I16"/>
    <mergeCell ref="B17:D18"/>
    <mergeCell ref="E17:E18"/>
    <mergeCell ref="G17:G18"/>
    <mergeCell ref="I17:I18"/>
    <mergeCell ref="B19:D20"/>
    <mergeCell ref="E19:E20"/>
    <mergeCell ref="G19:G20"/>
    <mergeCell ref="I19:I20"/>
    <mergeCell ref="B21:D22"/>
    <mergeCell ref="E21:E22"/>
    <mergeCell ref="G21:G22"/>
    <mergeCell ref="I21:I22"/>
    <mergeCell ref="I23:I24"/>
    <mergeCell ref="B25:D26"/>
    <mergeCell ref="E25:E26"/>
    <mergeCell ref="G25:G26"/>
    <mergeCell ref="I25:I26"/>
    <mergeCell ref="B23:D24"/>
    <mergeCell ref="E23:E24"/>
    <mergeCell ref="G23:G24"/>
  </mergeCells>
  <phoneticPr fontId="2"/>
  <pageMargins left="0.7" right="0.7" top="0.75" bottom="0.75" header="0.3" footer="0.3"/>
  <pageSetup paperSize="9" scale="9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2024-01-17T23:51:43Z</dcterms:created>
  <dcterms:modified xsi:type="dcterms:W3CDTF">2024-03-29T05:02:58Z</dcterms:modified>
</cp:coreProperties>
</file>