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西区\03総務課\050_選挙\【統計】統計便覧\令和５年度\12 オープンデータ\更新データ送付まとめ\Excel\"/>
    </mc:Choice>
  </mc:AlternateContent>
  <bookViews>
    <workbookView xWindow="-300" yWindow="-105" windowWidth="12465" windowHeight="11445"/>
  </bookViews>
  <sheets>
    <sheet name="P6" sheetId="4" r:id="rId1"/>
  </sheets>
  <definedNames>
    <definedName name="_xlnm.Print_Area" localSheetId="0">'P6'!$A$2:$N$73</definedName>
  </definedNames>
  <calcPr calcId="162913"/>
</workbook>
</file>

<file path=xl/calcChain.xml><?xml version="1.0" encoding="utf-8"?>
<calcChain xmlns="http://schemas.openxmlformats.org/spreadsheetml/2006/main">
  <c r="D69" i="4" l="1"/>
  <c r="B69" i="4"/>
  <c r="I27" i="4"/>
  <c r="I33" i="4"/>
  <c r="I32" i="4"/>
  <c r="I31" i="4"/>
  <c r="I30" i="4"/>
  <c r="I29" i="4"/>
  <c r="I28" i="4"/>
</calcChain>
</file>

<file path=xl/sharedStrings.xml><?xml version="1.0" encoding="utf-8"?>
<sst xmlns="http://schemas.openxmlformats.org/spreadsheetml/2006/main" count="77" uniqueCount="75">
  <si>
    <t>100歳以上</t>
    <rPh sb="3" eb="4">
      <t>サイ</t>
    </rPh>
    <rPh sb="4" eb="6">
      <t>イジョウ</t>
    </rPh>
    <phoneticPr fontId="2"/>
  </si>
  <si>
    <t>人口</t>
    <rPh sb="0" eb="2">
      <t>ジンコウ</t>
    </rPh>
    <phoneticPr fontId="2"/>
  </si>
  <si>
    <t>65歳以上</t>
    <rPh sb="2" eb="5">
      <t>サイイジョウ</t>
    </rPh>
    <phoneticPr fontId="2"/>
  </si>
  <si>
    <t>15～64歳</t>
    <rPh sb="5" eb="6">
      <t>サイ</t>
    </rPh>
    <phoneticPr fontId="2"/>
  </si>
  <si>
    <t>14歳以下</t>
    <rPh sb="2" eb="3">
      <t>サイ</t>
    </rPh>
    <rPh sb="3" eb="5">
      <t>イカ</t>
    </rPh>
    <phoneticPr fontId="2"/>
  </si>
  <si>
    <t>不明</t>
    <rPh sb="0" eb="2">
      <t>フメイ</t>
    </rPh>
    <phoneticPr fontId="2"/>
  </si>
  <si>
    <t>昭和30年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</si>
  <si>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</si>
  <si>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</si>
  <si>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</si>
  <si>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</si>
  <si>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</si>
  <si>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</si>
  <si>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平成２年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</si>
  <si>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</si>
  <si>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</si>
  <si>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</si>
  <si>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市老年人口比率</t>
    <rPh sb="0" eb="1">
      <t>シ</t>
    </rPh>
    <rPh sb="1" eb="3">
      <t>ロウネン</t>
    </rPh>
    <rPh sb="3" eb="5">
      <t>ジンコウ</t>
    </rPh>
    <rPh sb="5" eb="7">
      <t>ヒリツ</t>
    </rPh>
    <phoneticPr fontId="2"/>
  </si>
  <si>
    <t>西区老年人口比率</t>
    <rPh sb="0" eb="1">
      <t>ニシ</t>
    </rPh>
    <rPh sb="1" eb="2">
      <t>ク</t>
    </rPh>
    <rPh sb="2" eb="4">
      <t>ロウネン</t>
    </rPh>
    <rPh sb="4" eb="6">
      <t>ジンコウ</t>
    </rPh>
    <rPh sb="6" eb="8">
      <t>ヒリツ</t>
    </rPh>
    <phoneticPr fontId="2"/>
  </si>
  <si>
    <t>平成22年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</si>
  <si>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</si>
  <si>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横浜市</t>
  </si>
  <si>
    <t>鶴見区</t>
    <rPh sb="0" eb="3">
      <t>ツルミク</t>
    </rPh>
    <phoneticPr fontId="2"/>
  </si>
  <si>
    <t>神奈川区</t>
    <rPh sb="0" eb="4">
      <t>カナガワク</t>
    </rPh>
    <phoneticPr fontId="2"/>
  </si>
  <si>
    <t>西区</t>
    <rPh sb="0" eb="2">
      <t>ニシク</t>
    </rPh>
    <phoneticPr fontId="2"/>
  </si>
  <si>
    <t>中区</t>
    <rPh sb="0" eb="2">
      <t>ナカク</t>
    </rPh>
    <phoneticPr fontId="2"/>
  </si>
  <si>
    <t>港南区</t>
    <rPh sb="0" eb="3">
      <t>コウナンク</t>
    </rPh>
    <phoneticPr fontId="2"/>
  </si>
  <si>
    <t>旭区</t>
    <rPh sb="0" eb="2">
      <t>アサヒク</t>
    </rPh>
    <phoneticPr fontId="2"/>
  </si>
  <si>
    <t>磯子区</t>
    <rPh sb="0" eb="3">
      <t>イソゴク</t>
    </rPh>
    <phoneticPr fontId="2"/>
  </si>
  <si>
    <t>金沢区</t>
    <rPh sb="0" eb="3">
      <t>カナザワク</t>
    </rPh>
    <phoneticPr fontId="2"/>
  </si>
  <si>
    <t>港北区</t>
    <rPh sb="0" eb="3">
      <t>コウホクク</t>
    </rPh>
    <phoneticPr fontId="2"/>
  </si>
  <si>
    <t>緑区</t>
    <rPh sb="0" eb="2">
      <t>ミドリク</t>
    </rPh>
    <phoneticPr fontId="2"/>
  </si>
  <si>
    <t>青葉区</t>
    <rPh sb="0" eb="3">
      <t>アオバク</t>
    </rPh>
    <phoneticPr fontId="2"/>
  </si>
  <si>
    <t>都筑区</t>
    <rPh sb="0" eb="2">
      <t>ツヅキ</t>
    </rPh>
    <rPh sb="2" eb="3">
      <t>ク</t>
    </rPh>
    <phoneticPr fontId="2"/>
  </si>
  <si>
    <t>戸塚区</t>
    <rPh sb="0" eb="3">
      <t>トツカク</t>
    </rPh>
    <phoneticPr fontId="2"/>
  </si>
  <si>
    <t>栄区</t>
    <rPh sb="0" eb="2">
      <t>サカエク</t>
    </rPh>
    <phoneticPr fontId="2"/>
  </si>
  <si>
    <t>泉区</t>
    <rPh sb="0" eb="1">
      <t>イズミ</t>
    </rPh>
    <rPh sb="1" eb="2">
      <t>ク</t>
    </rPh>
    <phoneticPr fontId="2"/>
  </si>
  <si>
    <t>瀬谷区</t>
    <rPh sb="0" eb="3">
      <t>セヤク</t>
    </rPh>
    <phoneticPr fontId="2"/>
  </si>
  <si>
    <t>40～44</t>
  </si>
  <si>
    <t>80～84</t>
  </si>
  <si>
    <t>5～9</t>
  </si>
  <si>
    <t>45～49</t>
  </si>
  <si>
    <t>85～89</t>
  </si>
  <si>
    <t>10～14</t>
  </si>
  <si>
    <t>50～54</t>
  </si>
  <si>
    <t>90～94</t>
  </si>
  <si>
    <t>15～19</t>
  </si>
  <si>
    <t>55～59</t>
  </si>
  <si>
    <t>95～99</t>
  </si>
  <si>
    <t>20～24</t>
  </si>
  <si>
    <t>60～64</t>
  </si>
  <si>
    <t>25～29</t>
  </si>
  <si>
    <t>65～69</t>
  </si>
  <si>
    <t>30～34</t>
  </si>
  <si>
    <t>70～74</t>
  </si>
  <si>
    <t>35～39</t>
  </si>
  <si>
    <t>75～79</t>
  </si>
  <si>
    <t>0～4</t>
    <phoneticPr fontId="2"/>
  </si>
  <si>
    <t>年齢</t>
    <rPh sb="0" eb="2">
      <t>ネンレイ</t>
    </rPh>
    <phoneticPr fontId="2"/>
  </si>
  <si>
    <t>平成27年</t>
    <rPh sb="0" eb="2">
      <t>ヘイセイ</t>
    </rPh>
    <rPh sb="4" eb="5">
      <t>ネン</t>
    </rPh>
    <phoneticPr fontId="2"/>
  </si>
  <si>
    <t>※年齢不詳を除く</t>
    <phoneticPr fontId="2"/>
  </si>
  <si>
    <t>令和２年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</si>
  <si>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</si>
  <si>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</si>
  <si>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</si>
  <si>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南区</t>
    <rPh sb="0" eb="1">
      <t>ミナミ</t>
    </rPh>
    <rPh sb="1" eb="2">
      <t>ク</t>
    </rPh>
    <phoneticPr fontId="2"/>
  </si>
  <si>
    <t>保土ケ谷区</t>
    <rPh sb="0" eb="4">
      <t>ホドガヤ</t>
    </rPh>
    <rPh sb="4" eb="5">
      <t>ク</t>
    </rPh>
    <phoneticPr fontId="2"/>
  </si>
  <si>
    <t>資料：横浜市統計書</t>
    <phoneticPr fontId="2"/>
  </si>
  <si>
    <t>資料：国勢調査、横浜市統計書</t>
    <phoneticPr fontId="2"/>
  </si>
  <si>
    <t>※老年人口比率は年齢不詳を除いて算出</t>
    <rPh sb="2" eb="3">
      <t>ネン</t>
    </rPh>
    <phoneticPr fontId="2"/>
  </si>
  <si>
    <t>資料：横浜市統計調査</t>
  </si>
  <si>
    <t>・45～54歳の人口が多く、やや男性の方が多くなっています。</t>
    <rPh sb="6" eb="7">
      <t>サイ</t>
    </rPh>
    <rPh sb="8" eb="10">
      <t>ジンコウ</t>
    </rPh>
    <rPh sb="11" eb="12">
      <t>オオ</t>
    </rPh>
    <rPh sb="16" eb="18">
      <t>ダンセイ</t>
    </rPh>
    <rPh sb="19" eb="20">
      <t>ホウ</t>
    </rPh>
    <rPh sb="21" eb="22">
      <t>オオ</t>
    </rPh>
    <phoneticPr fontId="2"/>
  </si>
  <si>
    <t>◆横浜市区別老年人口比率[令和５年１月１日現在]</t>
    <rPh sb="1" eb="3">
      <t>ヨコハマ</t>
    </rPh>
    <rPh sb="3" eb="5">
      <t>シク</t>
    </rPh>
    <rPh sb="5" eb="6">
      <t>ベツ</t>
    </rPh>
    <rPh sb="6" eb="8">
      <t>ロウネン</t>
    </rPh>
    <rPh sb="8" eb="10">
      <t>ジンコウ</t>
    </rPh>
    <rPh sb="10" eb="12">
      <t>ヒリツ</t>
    </rPh>
    <rPh sb="13" eb="15">
      <t>レイワ</t>
    </rPh>
    <rPh sb="16" eb="17">
      <t>ネン</t>
    </rPh>
    <rPh sb="18" eb="19">
      <t>ガツ</t>
    </rPh>
    <rPh sb="20" eb="21">
      <t>ニチ</t>
    </rPh>
    <rPh sb="21" eb="23">
      <t>ゲンザイ</t>
    </rPh>
    <phoneticPr fontId="2"/>
  </si>
  <si>
    <t>◆西区老年人口比率の推移[各年10月１日現在（令和５年は１月１日現在）]</t>
    <rPh sb="1" eb="3">
      <t>ニシク</t>
    </rPh>
    <rPh sb="3" eb="5">
      <t>ロウネン</t>
    </rPh>
    <rPh sb="5" eb="7">
      <t>ジンコウ</t>
    </rPh>
    <rPh sb="7" eb="9">
      <t>ヒリツ</t>
    </rPh>
    <rPh sb="10" eb="12">
      <t>スイイ</t>
    </rPh>
    <rPh sb="13" eb="15">
      <t>カクネン</t>
    </rPh>
    <rPh sb="17" eb="18">
      <t>ガツ</t>
    </rPh>
    <rPh sb="19" eb="20">
      <t>ニチ</t>
    </rPh>
    <rPh sb="20" eb="22">
      <t>ゲンザイ</t>
    </rPh>
    <rPh sb="23" eb="25">
      <t>レイワ</t>
    </rPh>
    <rPh sb="26" eb="27">
      <t>ネン</t>
    </rPh>
    <rPh sb="31" eb="32">
      <t>ニチ</t>
    </rPh>
    <phoneticPr fontId="2"/>
  </si>
  <si>
    <t>◆西区年齢別・男女別人口[令和５年１月１日現在]</t>
    <rPh sb="1" eb="3">
      <t>ニシク</t>
    </rPh>
    <rPh sb="3" eb="5">
      <t>ネンレイ</t>
    </rPh>
    <rPh sb="5" eb="6">
      <t>ベツ</t>
    </rPh>
    <rPh sb="7" eb="9">
      <t>ダンジョ</t>
    </rPh>
    <rPh sb="9" eb="10">
      <t>ベツ</t>
    </rPh>
    <rPh sb="10" eb="12">
      <t>ジンコウ</t>
    </rPh>
    <rPh sb="13" eb="15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</si>
</sst>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#,##0_ "/>
    <numFmt numFmtId="183" formatCode="#,##0_);[Red]\(#,##0\)"/>
    <numFmt numFmtId="184" formatCode="#,##0.0_);[Red]\(#,##0.0\)"/>
    <numFmt numFmtId="193" formatCode="0.0"/>
    <numFmt numFmtId="208" formatCode="#\ ###\ ###\ ##0"/>
    <numFmt numFmtId="214" formatCode="#,##0;\-#,##0;&quot;－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b/>
      <sz val="20"/>
      <name val="BIZ UDゴシック"/>
      <family val="3"/>
      <charset val="128"/>
    </font>
    <font>
      <strike/>
      <sz val="12"/>
      <name val="BIZ UD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20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3" fontId="3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</cellStyleXfs>
  <cellXfs count="65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38" fontId="5" fillId="0" borderId="0" xfId="2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 shrinkToFit="1"/>
    </xf>
    <xf numFmtId="193" fontId="5" fillId="0" borderId="0" xfId="0" applyNumberFormat="1" applyFont="1" applyFill="1" applyBorder="1" applyAlignment="1">
      <alignment shrinkToFit="1"/>
    </xf>
    <xf numFmtId="0" fontId="4" fillId="0" borderId="0" xfId="0" applyFont="1" applyFill="1" applyBorder="1">
      <alignment vertical="center"/>
    </xf>
    <xf numFmtId="183" fontId="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 applyAlignment="1">
      <alignment horizontal="center" shrinkToFit="1"/>
    </xf>
    <xf numFmtId="193" fontId="5" fillId="0" borderId="6" xfId="0" applyNumberFormat="1" applyFont="1" applyFill="1" applyBorder="1" applyAlignment="1">
      <alignment horizontal="center" shrinkToFit="1"/>
    </xf>
    <xf numFmtId="0" fontId="4" fillId="0" borderId="3" xfId="0" applyFont="1" applyFill="1" applyBorder="1" applyAlignment="1">
      <alignment horizontal="center" vertical="center"/>
    </xf>
    <xf numFmtId="193" fontId="5" fillId="0" borderId="7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93" fontId="5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93" fontId="5" fillId="0" borderId="1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193" fontId="5" fillId="0" borderId="11" xfId="0" applyNumberFormat="1" applyFont="1" applyFill="1" applyBorder="1" applyAlignment="1">
      <alignment horizontal="center" vertical="center"/>
    </xf>
    <xf numFmtId="193" fontId="5" fillId="0" borderId="0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83" fontId="5" fillId="0" borderId="13" xfId="0" applyNumberFormat="1" applyFont="1" applyFill="1" applyBorder="1" applyAlignment="1">
      <alignment vertical="center"/>
    </xf>
    <xf numFmtId="183" fontId="5" fillId="0" borderId="13" xfId="0" applyNumberFormat="1" applyFont="1" applyFill="1" applyBorder="1">
      <alignment vertical="center"/>
    </xf>
    <xf numFmtId="184" fontId="5" fillId="0" borderId="13" xfId="0" applyNumberFormat="1" applyFont="1" applyFill="1" applyBorder="1" applyAlignment="1">
      <alignment horizontal="right" vertical="center"/>
    </xf>
    <xf numFmtId="184" fontId="5" fillId="0" borderId="7" xfId="0" applyNumberFormat="1" applyFont="1" applyFill="1" applyBorder="1" applyAlignment="1">
      <alignment vertical="center"/>
    </xf>
    <xf numFmtId="183" fontId="5" fillId="0" borderId="14" xfId="0" applyNumberFormat="1" applyFont="1" applyFill="1" applyBorder="1" applyAlignment="1">
      <alignment vertical="center"/>
    </xf>
    <xf numFmtId="183" fontId="5" fillId="0" borderId="14" xfId="0" applyNumberFormat="1" applyFont="1" applyFill="1" applyBorder="1">
      <alignment vertical="center"/>
    </xf>
    <xf numFmtId="184" fontId="5" fillId="0" borderId="14" xfId="0" applyNumberFormat="1" applyFont="1" applyFill="1" applyBorder="1" applyAlignment="1">
      <alignment horizontal="right" vertical="center"/>
    </xf>
    <xf numFmtId="184" fontId="5" fillId="0" borderId="8" xfId="0" applyNumberFormat="1" applyFont="1" applyFill="1" applyBorder="1" applyAlignment="1">
      <alignment vertical="center"/>
    </xf>
    <xf numFmtId="184" fontId="5" fillId="0" borderId="14" xfId="0" applyNumberFormat="1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5" fillId="0" borderId="15" xfId="0" applyFont="1" applyFill="1" applyBorder="1" applyAlignment="1">
      <alignment horizontal="center" vertical="center" wrapText="1"/>
    </xf>
    <xf numFmtId="177" fontId="5" fillId="0" borderId="16" xfId="0" applyNumberFormat="1" applyFont="1" applyFill="1" applyBorder="1" applyAlignment="1">
      <alignment vertical="center"/>
    </xf>
    <xf numFmtId="183" fontId="5" fillId="0" borderId="16" xfId="0" applyNumberFormat="1" applyFont="1" applyFill="1" applyBorder="1" applyAlignment="1">
      <alignment vertical="center"/>
    </xf>
    <xf numFmtId="183" fontId="5" fillId="0" borderId="16" xfId="0" applyNumberFormat="1" applyFont="1" applyFill="1" applyBorder="1">
      <alignment vertical="center"/>
    </xf>
    <xf numFmtId="184" fontId="5" fillId="0" borderId="16" xfId="0" applyNumberFormat="1" applyFont="1" applyFill="1" applyBorder="1" applyAlignment="1">
      <alignment vertical="center"/>
    </xf>
    <xf numFmtId="184" fontId="5" fillId="0" borderId="10" xfId="0" applyNumberFormat="1" applyFont="1" applyFill="1" applyBorder="1" applyAlignment="1">
      <alignment vertical="center"/>
    </xf>
    <xf numFmtId="38" fontId="4" fillId="0" borderId="17" xfId="2" applyFont="1" applyFill="1" applyBorder="1" applyAlignment="1">
      <alignment horizontal="center"/>
    </xf>
    <xf numFmtId="38" fontId="4" fillId="0" borderId="18" xfId="2" applyFont="1" applyFill="1" applyBorder="1" applyAlignment="1">
      <alignment horizontal="center"/>
    </xf>
    <xf numFmtId="38" fontId="4" fillId="0" borderId="19" xfId="2" applyFont="1" applyFill="1" applyBorder="1" applyAlignment="1">
      <alignment horizontal="center"/>
    </xf>
    <xf numFmtId="214" fontId="5" fillId="0" borderId="20" xfId="2" applyNumberFormat="1" applyFont="1" applyFill="1" applyBorder="1" applyAlignment="1"/>
    <xf numFmtId="0" fontId="5" fillId="0" borderId="20" xfId="5" applyFont="1" applyFill="1" applyBorder="1" applyAlignment="1">
      <alignment horizontal="center"/>
    </xf>
    <xf numFmtId="214" fontId="5" fillId="0" borderId="7" xfId="2" applyNumberFormat="1" applyFont="1" applyFill="1" applyBorder="1" applyAlignment="1"/>
    <xf numFmtId="214" fontId="5" fillId="0" borderId="21" xfId="2" applyNumberFormat="1" applyFont="1" applyFill="1" applyBorder="1" applyAlignment="1"/>
    <xf numFmtId="0" fontId="5" fillId="0" borderId="21" xfId="5" applyFont="1" applyFill="1" applyBorder="1" applyAlignment="1">
      <alignment horizontal="center"/>
    </xf>
    <xf numFmtId="214" fontId="5" fillId="0" borderId="8" xfId="2" applyNumberFormat="1" applyFont="1" applyFill="1" applyBorder="1" applyAlignment="1"/>
    <xf numFmtId="0" fontId="5" fillId="0" borderId="21" xfId="5" applyFont="1" applyFill="1" applyBorder="1" applyAlignment="1">
      <alignment horizontal="center" vertical="center"/>
    </xf>
    <xf numFmtId="214" fontId="5" fillId="0" borderId="22" xfId="2" applyNumberFormat="1" applyFont="1" applyFill="1" applyBorder="1" applyAlignment="1"/>
    <xf numFmtId="0" fontId="5" fillId="0" borderId="22" xfId="5" applyFont="1" applyFill="1" applyBorder="1" applyAlignment="1">
      <alignment horizontal="center" vertical="center"/>
    </xf>
    <xf numFmtId="214" fontId="5" fillId="0" borderId="23" xfId="2" applyNumberFormat="1" applyFont="1" applyFill="1" applyBorder="1" applyAlignment="1"/>
    <xf numFmtId="214" fontId="5" fillId="0" borderId="0" xfId="0" applyNumberFormat="1" applyFont="1" applyFill="1">
      <alignment vertical="center"/>
    </xf>
    <xf numFmtId="214" fontId="5" fillId="0" borderId="24" xfId="2" applyNumberFormat="1" applyFont="1" applyFill="1" applyBorder="1" applyAlignment="1"/>
    <xf numFmtId="0" fontId="5" fillId="0" borderId="24" xfId="5" applyFont="1" applyFill="1" applyBorder="1" applyAlignment="1">
      <alignment horizontal="center" vertical="center"/>
    </xf>
    <xf numFmtId="214" fontId="5" fillId="0" borderId="25" xfId="2" applyNumberFormat="1" applyFont="1" applyFill="1" applyBorder="1" applyAlignment="1"/>
    <xf numFmtId="0" fontId="5" fillId="0" borderId="0" xfId="0" applyFont="1" applyFill="1" applyAlignment="1">
      <alignment horizontal="left" vertical="center" wrapText="1"/>
    </xf>
  </cellXfs>
  <cellStyles count="10">
    <cellStyle name="ｽﾍﾟｰｽ区切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2 2" xfId="6"/>
    <cellStyle name="標準 3" xfId="7"/>
    <cellStyle name="標準 86" xfId="8"/>
    <cellStyle name="標準 8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2"/>
  <sheetViews>
    <sheetView tabSelected="1" zoomScale="115" zoomScaleNormal="115" zoomScaleSheetLayoutView="145" workbookViewId="0">
      <selection activeCell="F8" sqref="F8"/>
    </sheetView>
  </sheetViews>
  <sheetFormatPr defaultRowHeight="14.25" x14ac:dyDescent="0.15"/>
  <cols>
    <col min="1" max="1" width="9" style="1" customWidth="1"/>
    <col min="2" max="2" width="11.25" style="1" customWidth="1"/>
    <col min="3" max="3" width="10.375" style="1" customWidth="1"/>
    <col min="4" max="4" width="13.375" style="1" customWidth="1"/>
    <col min="5" max="6" width="9.625" style="1" bestFit="1" customWidth="1"/>
    <col min="7" max="7" width="9.25" style="1" bestFit="1" customWidth="1"/>
    <col min="8" max="8" width="15.25" style="1" bestFit="1" customWidth="1"/>
    <col min="9" max="9" width="18.625" style="1" bestFit="1" customWidth="1"/>
    <col min="10" max="11" width="13.25" style="1" customWidth="1"/>
    <col min="12" max="12" width="14.75" style="1" customWidth="1"/>
    <col min="13" max="16384" width="9" style="1"/>
  </cols>
  <sheetData>
    <row r="1" spans="1:13" ht="23.25" x14ac:dyDescent="0.15">
      <c r="A1" s="17" t="s">
        <v>1</v>
      </c>
    </row>
    <row r="2" spans="1:13" ht="15" thickBot="1" x14ac:dyDescent="0.2">
      <c r="B2" s="18" t="s">
        <v>72</v>
      </c>
    </row>
    <row r="3" spans="1:13" x14ac:dyDescent="0.15">
      <c r="B3" s="19" t="s">
        <v>21</v>
      </c>
      <c r="C3" s="20">
        <v>25.3</v>
      </c>
      <c r="L3" s="12"/>
      <c r="M3" s="13"/>
    </row>
    <row r="4" spans="1:13" x14ac:dyDescent="0.15">
      <c r="B4" s="21" t="s">
        <v>35</v>
      </c>
      <c r="C4" s="22">
        <v>31.4</v>
      </c>
      <c r="G4" s="2"/>
      <c r="H4" s="2"/>
      <c r="I4" s="3"/>
      <c r="L4" s="14"/>
      <c r="M4" s="12"/>
    </row>
    <row r="5" spans="1:13" x14ac:dyDescent="0.15">
      <c r="B5" s="23" t="s">
        <v>29</v>
      </c>
      <c r="C5" s="24">
        <v>30.9</v>
      </c>
      <c r="G5" s="2"/>
      <c r="H5" s="2"/>
      <c r="I5" s="4"/>
      <c r="L5" s="14"/>
      <c r="M5" s="12"/>
    </row>
    <row r="6" spans="1:13" x14ac:dyDescent="0.15">
      <c r="B6" s="23" t="s">
        <v>27</v>
      </c>
      <c r="C6" s="24">
        <v>30.4</v>
      </c>
      <c r="G6" s="2"/>
      <c r="H6" s="2"/>
      <c r="I6" s="3"/>
      <c r="L6" s="14"/>
      <c r="M6" s="12"/>
    </row>
    <row r="7" spans="1:13" x14ac:dyDescent="0.15">
      <c r="B7" s="23" t="s">
        <v>36</v>
      </c>
      <c r="C7" s="24">
        <v>29.6</v>
      </c>
      <c r="G7" s="2"/>
      <c r="H7" s="2"/>
      <c r="I7" s="3"/>
      <c r="L7" s="14"/>
      <c r="M7" s="12"/>
    </row>
    <row r="8" spans="1:13" x14ac:dyDescent="0.15">
      <c r="B8" s="23" t="s">
        <v>26</v>
      </c>
      <c r="C8" s="24">
        <v>29.4</v>
      </c>
      <c r="F8" s="15"/>
      <c r="G8" s="2"/>
      <c r="H8" s="2"/>
      <c r="I8" s="3"/>
      <c r="L8" s="14"/>
      <c r="M8" s="12"/>
    </row>
    <row r="9" spans="1:13" x14ac:dyDescent="0.15">
      <c r="B9" s="23" t="s">
        <v>37</v>
      </c>
      <c r="C9" s="24">
        <v>28.9</v>
      </c>
      <c r="G9" s="2"/>
      <c r="H9" s="2"/>
      <c r="I9" s="3"/>
      <c r="L9" s="14"/>
      <c r="M9" s="12"/>
    </row>
    <row r="10" spans="1:13" x14ac:dyDescent="0.15">
      <c r="B10" s="23" t="s">
        <v>28</v>
      </c>
      <c r="C10" s="24">
        <v>28.5</v>
      </c>
      <c r="G10" s="2"/>
      <c r="H10" s="2"/>
      <c r="I10" s="3"/>
      <c r="L10" s="14"/>
      <c r="M10" s="12"/>
    </row>
    <row r="11" spans="1:13" x14ac:dyDescent="0.15">
      <c r="B11" s="23" t="s">
        <v>65</v>
      </c>
      <c r="C11" s="24">
        <v>27</v>
      </c>
      <c r="G11" s="2"/>
      <c r="H11" s="2"/>
      <c r="I11" s="3"/>
      <c r="L11" s="14"/>
      <c r="M11" s="12"/>
    </row>
    <row r="12" spans="1:13" x14ac:dyDescent="0.15">
      <c r="B12" s="23" t="s">
        <v>66</v>
      </c>
      <c r="C12" s="24">
        <v>27</v>
      </c>
      <c r="H12" s="2"/>
      <c r="I12" s="3"/>
      <c r="L12" s="14"/>
      <c r="M12" s="12"/>
    </row>
    <row r="13" spans="1:13" x14ac:dyDescent="0.15">
      <c r="B13" s="23" t="s">
        <v>34</v>
      </c>
      <c r="C13" s="24">
        <v>26.3</v>
      </c>
      <c r="G13" s="2"/>
      <c r="H13" s="2"/>
      <c r="I13" s="3"/>
      <c r="L13" s="14"/>
      <c r="M13" s="12"/>
    </row>
    <row r="14" spans="1:13" x14ac:dyDescent="0.15">
      <c r="B14" s="23" t="s">
        <v>31</v>
      </c>
      <c r="C14" s="24">
        <v>25.2</v>
      </c>
      <c r="H14" s="2"/>
      <c r="I14" s="3"/>
      <c r="L14" s="14"/>
      <c r="M14" s="12"/>
    </row>
    <row r="15" spans="1:13" x14ac:dyDescent="0.15">
      <c r="B15" s="23" t="s">
        <v>25</v>
      </c>
      <c r="C15" s="24">
        <v>24</v>
      </c>
      <c r="G15" s="2"/>
      <c r="H15" s="2"/>
      <c r="I15" s="3"/>
      <c r="L15" s="14"/>
      <c r="M15" s="12"/>
    </row>
    <row r="16" spans="1:13" x14ac:dyDescent="0.15">
      <c r="B16" s="23" t="s">
        <v>32</v>
      </c>
      <c r="C16" s="24">
        <v>23.1</v>
      </c>
      <c r="G16" s="2"/>
      <c r="H16" s="2"/>
      <c r="I16" s="3"/>
      <c r="L16" s="14"/>
      <c r="M16" s="12"/>
    </row>
    <row r="17" spans="2:13" x14ac:dyDescent="0.15">
      <c r="B17" s="23" t="s">
        <v>23</v>
      </c>
      <c r="C17" s="24">
        <v>21.9</v>
      </c>
      <c r="G17" s="2"/>
      <c r="H17" s="2"/>
      <c r="I17" s="3"/>
      <c r="L17" s="14"/>
      <c r="M17" s="12"/>
    </row>
    <row r="18" spans="2:13" x14ac:dyDescent="0.15">
      <c r="B18" s="23" t="s">
        <v>22</v>
      </c>
      <c r="C18" s="24">
        <v>21.5</v>
      </c>
      <c r="G18" s="2"/>
      <c r="H18" s="2"/>
      <c r="I18" s="3"/>
      <c r="L18" s="14"/>
      <c r="M18" s="12"/>
    </row>
    <row r="19" spans="2:13" x14ac:dyDescent="0.15">
      <c r="B19" s="23" t="s">
        <v>30</v>
      </c>
      <c r="C19" s="24">
        <v>19.899999999999999</v>
      </c>
      <c r="H19" s="2"/>
      <c r="I19" s="3"/>
      <c r="L19" s="14"/>
      <c r="M19" s="12"/>
    </row>
    <row r="20" spans="2:13" x14ac:dyDescent="0.15">
      <c r="B20" s="23" t="s">
        <v>24</v>
      </c>
      <c r="C20" s="24">
        <v>19.399999999999999</v>
      </c>
      <c r="F20" s="5"/>
      <c r="G20" s="2"/>
      <c r="H20" s="2"/>
      <c r="I20" s="3"/>
      <c r="L20" s="14"/>
      <c r="M20" s="12"/>
    </row>
    <row r="21" spans="2:13" ht="15" thickBot="1" x14ac:dyDescent="0.2">
      <c r="B21" s="25" t="s">
        <v>33</v>
      </c>
      <c r="C21" s="26">
        <v>19.100000000000001</v>
      </c>
      <c r="G21" s="2"/>
      <c r="I21" s="3"/>
      <c r="L21" s="14"/>
      <c r="M21" s="12"/>
    </row>
    <row r="22" spans="2:13" x14ac:dyDescent="0.15">
      <c r="B22" s="27" t="s">
        <v>67</v>
      </c>
      <c r="C22" s="28"/>
      <c r="G22" s="2"/>
      <c r="I22" s="3"/>
      <c r="L22" s="14"/>
      <c r="M22" s="12"/>
    </row>
    <row r="23" spans="2:13" x14ac:dyDescent="0.15">
      <c r="B23" s="5" t="s">
        <v>60</v>
      </c>
      <c r="C23" s="29"/>
      <c r="G23" s="2"/>
      <c r="I23" s="3"/>
      <c r="L23" s="14"/>
      <c r="M23" s="12"/>
    </row>
    <row r="24" spans="2:13" x14ac:dyDescent="0.15">
      <c r="G24" s="2"/>
      <c r="H24" s="2"/>
      <c r="I24" s="3"/>
      <c r="J24" s="6"/>
      <c r="K24" s="6"/>
      <c r="L24" s="6"/>
      <c r="M24" s="2"/>
    </row>
    <row r="25" spans="2:13" ht="15" thickBot="1" x14ac:dyDescent="0.2">
      <c r="B25" s="18" t="s">
        <v>73</v>
      </c>
    </row>
    <row r="26" spans="2:13" ht="15" thickBot="1" x14ac:dyDescent="0.2">
      <c r="B26" s="7"/>
      <c r="C26" s="8" t="s">
        <v>1</v>
      </c>
      <c r="D26" s="8" t="s">
        <v>2</v>
      </c>
      <c r="E26" s="8" t="s">
        <v>3</v>
      </c>
      <c r="F26" s="8" t="s">
        <v>4</v>
      </c>
      <c r="G26" s="9" t="s">
        <v>5</v>
      </c>
      <c r="H26" s="9" t="s">
        <v>17</v>
      </c>
      <c r="I26" s="30" t="s">
        <v>18</v>
      </c>
    </row>
    <row r="27" spans="2:13" ht="15" thickTop="1" x14ac:dyDescent="0.15">
      <c r="B27" s="10" t="s">
        <v>6</v>
      </c>
      <c r="C27" s="31">
        <v>100446</v>
      </c>
      <c r="D27" s="31">
        <v>3994</v>
      </c>
      <c r="E27" s="31">
        <v>67455</v>
      </c>
      <c r="F27" s="31">
        <v>28992</v>
      </c>
      <c r="G27" s="32">
        <v>5</v>
      </c>
      <c r="H27" s="33">
        <v>3.8</v>
      </c>
      <c r="I27" s="34">
        <f t="shared" ref="I27:I33" si="0">D27/C27*100</f>
        <v>3.976265854289867</v>
      </c>
    </row>
    <row r="28" spans="2:13" x14ac:dyDescent="0.15">
      <c r="B28" s="11" t="s">
        <v>7</v>
      </c>
      <c r="C28" s="35">
        <v>104173</v>
      </c>
      <c r="D28" s="35">
        <v>4921</v>
      </c>
      <c r="E28" s="35">
        <v>73226</v>
      </c>
      <c r="F28" s="35">
        <v>26026</v>
      </c>
      <c r="G28" s="36">
        <v>0</v>
      </c>
      <c r="H28" s="37">
        <v>4.0999999999999996</v>
      </c>
      <c r="I28" s="38">
        <f t="shared" si="0"/>
        <v>4.7238727885344574</v>
      </c>
    </row>
    <row r="29" spans="2:13" x14ac:dyDescent="0.15">
      <c r="B29" s="11" t="s">
        <v>8</v>
      </c>
      <c r="C29" s="35">
        <v>104255</v>
      </c>
      <c r="D29" s="35">
        <v>5890</v>
      </c>
      <c r="E29" s="35">
        <v>76741</v>
      </c>
      <c r="F29" s="35">
        <v>21624</v>
      </c>
      <c r="G29" s="36">
        <v>0</v>
      </c>
      <c r="H29" s="37">
        <v>4.2</v>
      </c>
      <c r="I29" s="38">
        <f t="shared" si="0"/>
        <v>5.6496091314565247</v>
      </c>
    </row>
    <row r="30" spans="2:13" x14ac:dyDescent="0.15">
      <c r="B30" s="11" t="s">
        <v>9</v>
      </c>
      <c r="C30" s="35">
        <v>97906</v>
      </c>
      <c r="D30" s="35">
        <v>6658</v>
      </c>
      <c r="E30" s="35">
        <v>71787</v>
      </c>
      <c r="F30" s="35">
        <v>19461</v>
      </c>
      <c r="G30" s="36">
        <v>0</v>
      </c>
      <c r="H30" s="37">
        <v>4.5</v>
      </c>
      <c r="I30" s="38">
        <f t="shared" si="0"/>
        <v>6.8004003840418363</v>
      </c>
    </row>
    <row r="31" spans="2:13" x14ac:dyDescent="0.15">
      <c r="B31" s="11" t="s">
        <v>10</v>
      </c>
      <c r="C31" s="35">
        <v>89015</v>
      </c>
      <c r="D31" s="35">
        <v>7452</v>
      </c>
      <c r="E31" s="35">
        <v>64061</v>
      </c>
      <c r="F31" s="35">
        <v>17446</v>
      </c>
      <c r="G31" s="36">
        <v>56</v>
      </c>
      <c r="H31" s="37">
        <v>5.0999999999999996</v>
      </c>
      <c r="I31" s="38">
        <f t="shared" si="0"/>
        <v>8.3716227602089539</v>
      </c>
    </row>
    <row r="32" spans="2:13" x14ac:dyDescent="0.15">
      <c r="B32" s="11" t="s">
        <v>11</v>
      </c>
      <c r="C32" s="35">
        <v>80539</v>
      </c>
      <c r="D32" s="35">
        <v>8431</v>
      </c>
      <c r="E32" s="35">
        <v>57280</v>
      </c>
      <c r="F32" s="35">
        <v>14705</v>
      </c>
      <c r="G32" s="36">
        <v>123</v>
      </c>
      <c r="H32" s="37">
        <v>6.3</v>
      </c>
      <c r="I32" s="38">
        <f t="shared" si="0"/>
        <v>10.468220365288866</v>
      </c>
    </row>
    <row r="33" spans="2:13" x14ac:dyDescent="0.15">
      <c r="B33" s="11" t="s">
        <v>12</v>
      </c>
      <c r="C33" s="35">
        <v>78858</v>
      </c>
      <c r="D33" s="35">
        <v>9443</v>
      </c>
      <c r="E33" s="35">
        <v>56084</v>
      </c>
      <c r="F33" s="35">
        <v>13117</v>
      </c>
      <c r="G33" s="36">
        <v>214</v>
      </c>
      <c r="H33" s="37">
        <v>7.3</v>
      </c>
      <c r="I33" s="38">
        <f t="shared" si="0"/>
        <v>11.974688680920135</v>
      </c>
    </row>
    <row r="34" spans="2:13" x14ac:dyDescent="0.15">
      <c r="B34" s="11" t="s">
        <v>13</v>
      </c>
      <c r="C34" s="35">
        <v>76978</v>
      </c>
      <c r="D34" s="35">
        <v>10644</v>
      </c>
      <c r="E34" s="35">
        <v>54907</v>
      </c>
      <c r="F34" s="35">
        <v>10479</v>
      </c>
      <c r="G34" s="36">
        <v>948</v>
      </c>
      <c r="H34" s="37">
        <v>8.6999999999999993</v>
      </c>
      <c r="I34" s="38">
        <v>14</v>
      </c>
    </row>
    <row r="35" spans="2:13" x14ac:dyDescent="0.15">
      <c r="B35" s="11" t="s">
        <v>14</v>
      </c>
      <c r="C35" s="35">
        <v>75758</v>
      </c>
      <c r="D35" s="35">
        <v>12390</v>
      </c>
      <c r="E35" s="35">
        <v>53761</v>
      </c>
      <c r="F35" s="35">
        <v>9058</v>
      </c>
      <c r="G35" s="36">
        <v>549</v>
      </c>
      <c r="H35" s="37">
        <v>11</v>
      </c>
      <c r="I35" s="38">
        <v>16.5</v>
      </c>
    </row>
    <row r="36" spans="2:13" x14ac:dyDescent="0.15">
      <c r="B36" s="11" t="s">
        <v>15</v>
      </c>
      <c r="C36" s="35">
        <v>78320</v>
      </c>
      <c r="D36" s="35">
        <v>14471</v>
      </c>
      <c r="E36" s="35">
        <v>54980</v>
      </c>
      <c r="F36" s="35">
        <v>8336</v>
      </c>
      <c r="G36" s="36">
        <v>533</v>
      </c>
      <c r="H36" s="37">
        <v>14</v>
      </c>
      <c r="I36" s="38">
        <v>18.600000000000001</v>
      </c>
      <c r="J36" s="16"/>
    </row>
    <row r="37" spans="2:13" x14ac:dyDescent="0.15">
      <c r="B37" s="11" t="s">
        <v>16</v>
      </c>
      <c r="C37" s="35">
        <v>84944</v>
      </c>
      <c r="D37" s="35">
        <v>16091</v>
      </c>
      <c r="E37" s="35">
        <v>58346</v>
      </c>
      <c r="F37" s="35">
        <v>8650</v>
      </c>
      <c r="G37" s="36">
        <v>1857</v>
      </c>
      <c r="H37" s="37">
        <v>17</v>
      </c>
      <c r="I37" s="38">
        <v>19.399999999999999</v>
      </c>
      <c r="J37" s="16"/>
    </row>
    <row r="38" spans="2:13" x14ac:dyDescent="0.15">
      <c r="B38" s="11" t="s">
        <v>19</v>
      </c>
      <c r="C38" s="35">
        <v>94867</v>
      </c>
      <c r="D38" s="35">
        <v>17513</v>
      </c>
      <c r="E38" s="35">
        <v>66286</v>
      </c>
      <c r="F38" s="35">
        <v>9845</v>
      </c>
      <c r="G38" s="36">
        <v>1223</v>
      </c>
      <c r="H38" s="39">
        <v>20.100000000000001</v>
      </c>
      <c r="I38" s="38">
        <v>18.7</v>
      </c>
    </row>
    <row r="39" spans="2:13" x14ac:dyDescent="0.15">
      <c r="B39" s="11" t="s">
        <v>59</v>
      </c>
      <c r="C39" s="35">
        <v>98532</v>
      </c>
      <c r="D39" s="35">
        <v>19291</v>
      </c>
      <c r="E39" s="35">
        <v>67599</v>
      </c>
      <c r="F39" s="35">
        <v>10629</v>
      </c>
      <c r="G39" s="36">
        <v>1013</v>
      </c>
      <c r="H39" s="39">
        <v>23.4</v>
      </c>
      <c r="I39" s="38">
        <v>19.8</v>
      </c>
    </row>
    <row r="40" spans="2:13" x14ac:dyDescent="0.15">
      <c r="B40" s="11" t="s">
        <v>61</v>
      </c>
      <c r="C40" s="35">
        <v>104935</v>
      </c>
      <c r="D40" s="35">
        <v>19860</v>
      </c>
      <c r="E40" s="35">
        <v>70904</v>
      </c>
      <c r="F40" s="35">
        <v>11437</v>
      </c>
      <c r="G40" s="36">
        <v>2734</v>
      </c>
      <c r="H40" s="39">
        <v>25</v>
      </c>
      <c r="I40" s="38">
        <v>19.399999999999999</v>
      </c>
      <c r="J40" s="40"/>
      <c r="K40" s="40"/>
    </row>
    <row r="41" spans="2:13" ht="15" thickBot="1" x14ac:dyDescent="0.2">
      <c r="B41" s="41" t="s">
        <v>62</v>
      </c>
      <c r="C41" s="42">
        <v>105634</v>
      </c>
      <c r="D41" s="43">
        <v>19930</v>
      </c>
      <c r="E41" s="43">
        <v>71799</v>
      </c>
      <c r="F41" s="43">
        <v>11171</v>
      </c>
      <c r="G41" s="44">
        <v>2734</v>
      </c>
      <c r="H41" s="45">
        <v>25.3</v>
      </c>
      <c r="I41" s="46">
        <v>19.399999999999999</v>
      </c>
      <c r="J41" s="40"/>
      <c r="K41" s="40"/>
    </row>
    <row r="42" spans="2:13" x14ac:dyDescent="0.15">
      <c r="B42" s="1" t="s">
        <v>68</v>
      </c>
      <c r="J42" s="5"/>
    </row>
    <row r="43" spans="2:13" x14ac:dyDescent="0.15">
      <c r="B43" s="1" t="s">
        <v>69</v>
      </c>
      <c r="J43" s="5"/>
    </row>
    <row r="45" spans="2:13" x14ac:dyDescent="0.15">
      <c r="B45" s="18" t="s">
        <v>74</v>
      </c>
    </row>
    <row r="46" spans="2:13" ht="15" thickBot="1" x14ac:dyDescent="0.2">
      <c r="B46" s="1" t="s">
        <v>71</v>
      </c>
    </row>
    <row r="47" spans="2:13" ht="15" thickBot="1" x14ac:dyDescent="0.2">
      <c r="B47" s="47" t="s">
        <v>63</v>
      </c>
      <c r="C47" s="48" t="s">
        <v>58</v>
      </c>
      <c r="D47" s="49" t="s">
        <v>64</v>
      </c>
    </row>
    <row r="48" spans="2:13" ht="15" thickTop="1" x14ac:dyDescent="0.15">
      <c r="B48" s="50">
        <v>0</v>
      </c>
      <c r="C48" s="51" t="s">
        <v>0</v>
      </c>
      <c r="D48" s="52">
        <v>17</v>
      </c>
      <c r="I48" s="64"/>
      <c r="J48" s="64"/>
      <c r="K48" s="64"/>
      <c r="L48" s="64"/>
      <c r="M48" s="64"/>
    </row>
    <row r="49" spans="2:4" x14ac:dyDescent="0.15">
      <c r="B49" s="53">
        <v>51</v>
      </c>
      <c r="C49" s="54" t="s">
        <v>48</v>
      </c>
      <c r="D49" s="55">
        <v>200</v>
      </c>
    </row>
    <row r="50" spans="2:4" x14ac:dyDescent="0.15">
      <c r="B50" s="53">
        <v>325</v>
      </c>
      <c r="C50" s="54" t="s">
        <v>45</v>
      </c>
      <c r="D50" s="55">
        <v>715</v>
      </c>
    </row>
    <row r="51" spans="2:4" x14ac:dyDescent="0.15">
      <c r="B51" s="53">
        <v>756</v>
      </c>
      <c r="C51" s="54" t="s">
        <v>42</v>
      </c>
      <c r="D51" s="55">
        <v>1424</v>
      </c>
    </row>
    <row r="52" spans="2:4" x14ac:dyDescent="0.15">
      <c r="B52" s="53">
        <v>1183</v>
      </c>
      <c r="C52" s="54" t="s">
        <v>39</v>
      </c>
      <c r="D52" s="55">
        <v>1784</v>
      </c>
    </row>
    <row r="53" spans="2:4" x14ac:dyDescent="0.15">
      <c r="B53" s="53">
        <v>1740</v>
      </c>
      <c r="C53" s="54" t="s">
        <v>56</v>
      </c>
      <c r="D53" s="55">
        <v>2204</v>
      </c>
    </row>
    <row r="54" spans="2:4" x14ac:dyDescent="0.15">
      <c r="B54" s="53">
        <v>2491</v>
      </c>
      <c r="C54" s="54" t="s">
        <v>54</v>
      </c>
      <c r="D54" s="55">
        <v>2590</v>
      </c>
    </row>
    <row r="55" spans="2:4" x14ac:dyDescent="0.15">
      <c r="B55" s="53">
        <v>2216</v>
      </c>
      <c r="C55" s="54" t="s">
        <v>52</v>
      </c>
      <c r="D55" s="55">
        <v>2234</v>
      </c>
    </row>
    <row r="56" spans="2:4" x14ac:dyDescent="0.15">
      <c r="B56" s="53">
        <v>2844</v>
      </c>
      <c r="C56" s="54" t="s">
        <v>50</v>
      </c>
      <c r="D56" s="55">
        <v>2687</v>
      </c>
    </row>
    <row r="57" spans="2:4" x14ac:dyDescent="0.15">
      <c r="B57" s="53">
        <v>3794</v>
      </c>
      <c r="C57" s="54" t="s">
        <v>47</v>
      </c>
      <c r="D57" s="55">
        <v>3413</v>
      </c>
    </row>
    <row r="58" spans="2:4" x14ac:dyDescent="0.15">
      <c r="B58" s="53">
        <v>4681</v>
      </c>
      <c r="C58" s="54" t="s">
        <v>44</v>
      </c>
      <c r="D58" s="55">
        <v>4441</v>
      </c>
    </row>
    <row r="59" spans="2:4" x14ac:dyDescent="0.15">
      <c r="B59" s="53">
        <v>4640</v>
      </c>
      <c r="C59" s="54" t="s">
        <v>41</v>
      </c>
      <c r="D59" s="55">
        <v>4473</v>
      </c>
    </row>
    <row r="60" spans="2:4" x14ac:dyDescent="0.15">
      <c r="B60" s="53">
        <v>4171</v>
      </c>
      <c r="C60" s="54" t="s">
        <v>38</v>
      </c>
      <c r="D60" s="55">
        <v>3960</v>
      </c>
    </row>
    <row r="61" spans="2:4" x14ac:dyDescent="0.15">
      <c r="B61" s="53">
        <v>4191</v>
      </c>
      <c r="C61" s="56" t="s">
        <v>55</v>
      </c>
      <c r="D61" s="55">
        <v>3713</v>
      </c>
    </row>
    <row r="62" spans="2:4" x14ac:dyDescent="0.15">
      <c r="B62" s="53">
        <v>3918</v>
      </c>
      <c r="C62" s="56" t="s">
        <v>53</v>
      </c>
      <c r="D62" s="55">
        <v>3759</v>
      </c>
    </row>
    <row r="63" spans="2:4" x14ac:dyDescent="0.15">
      <c r="B63" s="53">
        <v>4215</v>
      </c>
      <c r="C63" s="56" t="s">
        <v>51</v>
      </c>
      <c r="D63" s="55">
        <v>3792</v>
      </c>
    </row>
    <row r="64" spans="2:4" x14ac:dyDescent="0.15">
      <c r="B64" s="53">
        <v>2831</v>
      </c>
      <c r="C64" s="56" t="s">
        <v>49</v>
      </c>
      <c r="D64" s="55">
        <v>2792</v>
      </c>
    </row>
    <row r="65" spans="1:9" x14ac:dyDescent="0.15">
      <c r="B65" s="53">
        <v>1769</v>
      </c>
      <c r="C65" s="56" t="s">
        <v>46</v>
      </c>
      <c r="D65" s="55">
        <v>1715</v>
      </c>
    </row>
    <row r="66" spans="1:9" x14ac:dyDescent="0.15">
      <c r="B66" s="53">
        <v>1858</v>
      </c>
      <c r="C66" s="56" t="s">
        <v>43</v>
      </c>
      <c r="D66" s="55">
        <v>1803</v>
      </c>
    </row>
    <row r="67" spans="1:9" x14ac:dyDescent="0.15">
      <c r="B67" s="53">
        <v>1979</v>
      </c>
      <c r="C67" s="56" t="s">
        <v>40</v>
      </c>
      <c r="D67" s="55">
        <v>1931</v>
      </c>
    </row>
    <row r="68" spans="1:9" ht="15" thickBot="1" x14ac:dyDescent="0.2">
      <c r="B68" s="57">
        <v>1812</v>
      </c>
      <c r="C68" s="58" t="s">
        <v>57</v>
      </c>
      <c r="D68" s="59">
        <v>1788</v>
      </c>
    </row>
    <row r="69" spans="1:9" ht="15.75" thickTop="1" thickBot="1" x14ac:dyDescent="0.2">
      <c r="A69" s="60"/>
      <c r="B69" s="61">
        <f>SUM(B48:B68)</f>
        <v>51465</v>
      </c>
      <c r="C69" s="62" t="s">
        <v>20</v>
      </c>
      <c r="D69" s="63">
        <f>SUM(D48:D68)</f>
        <v>51435</v>
      </c>
    </row>
    <row r="70" spans="1:9" x14ac:dyDescent="0.15">
      <c r="B70" s="1" t="s">
        <v>70</v>
      </c>
    </row>
    <row r="71" spans="1:9" x14ac:dyDescent="0.15">
      <c r="B71" s="1" t="s">
        <v>60</v>
      </c>
    </row>
    <row r="72" spans="1:9" x14ac:dyDescent="0.15">
      <c r="D72" s="60"/>
      <c r="H72" s="60"/>
      <c r="I72" s="60"/>
    </row>
  </sheetData>
  <mergeCells count="1">
    <mergeCell ref="I48:M48"/>
  </mergeCells>
  <phoneticPr fontId="2"/>
  <pageMargins left="0.23622047244094491" right="0.23622047244094491" top="0.35433070866141736" bottom="0.35433070866141736" header="0.31496062992125984" footer="0.31496062992125984"/>
  <pageSetup paperSize="8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P6</vt:lpstr>
      <vt:lpstr>'P6'!Print_Area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</dc:creator>
  <cp:lastModifiedBy>Administrator</cp:lastModifiedBy>
  <cp:lastPrinted>2024-01-17T07:28:51Z</cp:lastPrinted>
  <dcterms:created xsi:type="dcterms:W3CDTF">2011-03-17T23:58:06Z</dcterms:created>
  <dcterms:modified xsi:type="dcterms:W3CDTF">2024-03-29T06:10:50Z</dcterms:modified>
</cp:coreProperties>
</file>